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abletennis1.sharepoint.com/sites/TTAGeneral/Shared Documents/General/04 Participation &amp; Development/Coaching and Officiating/2024/"/>
    </mc:Choice>
  </mc:AlternateContent>
  <xr:revisionPtr revIDLastSave="11" documentId="8_{6EAC2F77-2A6D-4C40-A762-E6E836C5BFD3}" xr6:coauthVersionLast="47" xr6:coauthVersionMax="47" xr10:uidLastSave="{4CFF6951-4962-4F45-8E0A-47374BCE3DAD}"/>
  <bookViews>
    <workbookView xWindow="-28920" yWindow="-120" windowWidth="29040" windowHeight="16440" xr2:uid="{00000000-000D-0000-FFFF-FFFF00000000}"/>
  </bookViews>
  <sheets>
    <sheet name="Coaches" sheetId="1" r:id="rId1"/>
    <sheet name="Sheet1" sheetId="2" r:id="rId2"/>
  </sheets>
  <definedNames>
    <definedName name="_xlnm._FilterDatabase" localSheetId="0" hidden="1">Coaches!$A$3:$G$149</definedName>
    <definedName name="Slicer_Stat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4" i="1"/>
</calcChain>
</file>

<file path=xl/sharedStrings.xml><?xml version="1.0" encoding="utf-8"?>
<sst xmlns="http://schemas.openxmlformats.org/spreadsheetml/2006/main" count="529" uniqueCount="209">
  <si>
    <t>Accreditation</t>
  </si>
  <si>
    <t>Member name</t>
  </si>
  <si>
    <t>National Member ID</t>
  </si>
  <si>
    <t>State</t>
  </si>
  <si>
    <t>Attained</t>
  </si>
  <si>
    <t>Expiry</t>
  </si>
  <si>
    <t>Table Tennis South Australia</t>
  </si>
  <si>
    <t>Table Tennis New South Wales</t>
  </si>
  <si>
    <t>Table Tennis Victoria</t>
  </si>
  <si>
    <t>Table Tennis Queensland</t>
  </si>
  <si>
    <t>Table Tennis Western Australia</t>
  </si>
  <si>
    <t>Chan, Kameron</t>
  </si>
  <si>
    <t>Gaeta, Brendan</t>
  </si>
  <si>
    <t>Table Tennis ACT</t>
  </si>
  <si>
    <t>Waddell, Peter</t>
  </si>
  <si>
    <t>Cheng, Chung Sze</t>
  </si>
  <si>
    <t>Dinsey, Gregory</t>
  </si>
  <si>
    <t>Kozak, Lukas</t>
  </si>
  <si>
    <t>McMullan, John</t>
  </si>
  <si>
    <t>Quinn, Maurice Leith</t>
  </si>
  <si>
    <t>Delpratt, David</t>
  </si>
  <si>
    <t>Lazell, Peter</t>
  </si>
  <si>
    <t>as of:</t>
  </si>
  <si>
    <t>Au, Wing</t>
  </si>
  <si>
    <t>Bruton, Stephen</t>
  </si>
  <si>
    <t>Doughty, Bruce</t>
  </si>
  <si>
    <t>Hockings, Jason</t>
  </si>
  <si>
    <t>McNeill, Jock</t>
  </si>
  <si>
    <t>Miller, Rhonda</t>
  </si>
  <si>
    <t>Miller, Sam</t>
  </si>
  <si>
    <t>Pinkewich, Marie</t>
  </si>
  <si>
    <t>Roder, Lenore</t>
  </si>
  <si>
    <t>Roksandic, Zark</t>
  </si>
  <si>
    <t>Sherriff, John</t>
  </si>
  <si>
    <t>Wong, Kenneth</t>
  </si>
  <si>
    <t>Yow, Chee</t>
  </si>
  <si>
    <t>Bungey, Greg</t>
  </si>
  <si>
    <t>Hopkins, Alan</t>
  </si>
  <si>
    <t>Warnest, Gary</t>
  </si>
  <si>
    <t>N/A</t>
  </si>
  <si>
    <t>Finlay, Ian</t>
  </si>
  <si>
    <t>Fung, Ya Yu Joseph</t>
  </si>
  <si>
    <t>Gillespie, Stephen</t>
  </si>
  <si>
    <t>Ho, Fanny</t>
  </si>
  <si>
    <t>Ireland, Graeme</t>
  </si>
  <si>
    <t>Lee, Steven Wing Hung</t>
  </si>
  <si>
    <t>Males, Philip</t>
  </si>
  <si>
    <t>Poole, Maurice</t>
  </si>
  <si>
    <t>Umpire - Level 1 | Association Umpire</t>
  </si>
  <si>
    <t>Arabzadeh, Ehsan</t>
  </si>
  <si>
    <t>Caldwell, Terry</t>
  </si>
  <si>
    <t>De Prada, Toni</t>
  </si>
  <si>
    <t>Dennis, Janet</t>
  </si>
  <si>
    <t>Glamcevski, John</t>
  </si>
  <si>
    <t>Harding, Ashley</t>
  </si>
  <si>
    <t>Jahan, Md Sarwoar</t>
  </si>
  <si>
    <t>Lam, Ewe</t>
  </si>
  <si>
    <t>Lester, Ian</t>
  </si>
  <si>
    <t>Nguyen, Vu</t>
  </si>
  <si>
    <t>Pahina, Melanie</t>
  </si>
  <si>
    <t>Radley, Ian</t>
  </si>
  <si>
    <t>Rix, Adrian</t>
  </si>
  <si>
    <t>Roebuck, Jayden</t>
  </si>
  <si>
    <t>Salesian, Niloofar</t>
  </si>
  <si>
    <t>Sullivan 1976, Darryl</t>
  </si>
  <si>
    <t>Tan, Kim Soon</t>
  </si>
  <si>
    <t>Tomlinson, Heather</t>
  </si>
  <si>
    <t>Umpire - Level 2 | State Umpire</t>
  </si>
  <si>
    <t>Abbott, Donna</t>
  </si>
  <si>
    <t>Aduckiewicz, Jennifer</t>
  </si>
  <si>
    <t>Alfieri, Ross</t>
  </si>
  <si>
    <t>An, Bo Sang James</t>
  </si>
  <si>
    <t>Budiarto, Irwan</t>
  </si>
  <si>
    <t>Canning, Jeff</t>
  </si>
  <si>
    <t>Caruana, Edward</t>
  </si>
  <si>
    <t>Chandrasena, Lama</t>
  </si>
  <si>
    <t>Che O, Park</t>
  </si>
  <si>
    <t>Chen, Jiayu Frank</t>
  </si>
  <si>
    <t>Chen, Song</t>
  </si>
  <si>
    <t>Clackson, David</t>
  </si>
  <si>
    <t>Collier, Mark</t>
  </si>
  <si>
    <t>Crowley, Teresa</t>
  </si>
  <si>
    <t>Dhillon, Davinder</t>
  </si>
  <si>
    <t>Table Tennis Tasmania</t>
  </si>
  <si>
    <t>Dombrose, Michael</t>
  </si>
  <si>
    <t>Ebero, Charmae</t>
  </si>
  <si>
    <t>Fallon, Alena</t>
  </si>
  <si>
    <t>Flood, Douglas</t>
  </si>
  <si>
    <t>Foulis, Christa</t>
  </si>
  <si>
    <t>Foulis, Graeme</t>
  </si>
  <si>
    <t>Francis, Jenny</t>
  </si>
  <si>
    <t>Gin, Stewart</t>
  </si>
  <si>
    <t>Goh, Hanna</t>
  </si>
  <si>
    <t>Griersmith, David</t>
  </si>
  <si>
    <t>Harlan, Claudia</t>
  </si>
  <si>
    <t>Herman, Alan</t>
  </si>
  <si>
    <t>Holwerda, Pieter</t>
  </si>
  <si>
    <t>Hopkins, Danielle</t>
  </si>
  <si>
    <t>Hung, James</t>
  </si>
  <si>
    <t>Joeng, Tjen Fong</t>
  </si>
  <si>
    <t>Kent, Janice</t>
  </si>
  <si>
    <t>Kiczor, Jack</t>
  </si>
  <si>
    <t>Kracht, Jurgen</t>
  </si>
  <si>
    <t>Li, Wei Michael</t>
  </si>
  <si>
    <t>Liu, Yingtao Peter</t>
  </si>
  <si>
    <t>Logothetis, George</t>
  </si>
  <si>
    <t>Martin, Caroline</t>
  </si>
  <si>
    <t>McCarthy, Renee</t>
  </si>
  <si>
    <t>McKay, Stephen</t>
  </si>
  <si>
    <t>Mollineaux, Phillip</t>
  </si>
  <si>
    <t>Neale, Steven</t>
  </si>
  <si>
    <t>Nicholson, Andrea</t>
  </si>
  <si>
    <t>Norton, Frances</t>
  </si>
  <si>
    <t>Owusu, Felix</t>
  </si>
  <si>
    <t>Padamadan, Adolfus</t>
  </si>
  <si>
    <t>Payne, Kevin</t>
  </si>
  <si>
    <t>Pearson, Trevor</t>
  </si>
  <si>
    <t>Pegg, Adam</t>
  </si>
  <si>
    <t>Peppy, Brian</t>
  </si>
  <si>
    <t>Pestonji, Cyrus</t>
  </si>
  <si>
    <t>Poh, Sara</t>
  </si>
  <si>
    <t>Riha, Frank</t>
  </si>
  <si>
    <t>Siaw, Hua Zhung</t>
  </si>
  <si>
    <t>Solt, Matt</t>
  </si>
  <si>
    <t>Summers, Mike</t>
  </si>
  <si>
    <t>Taylor, Jan</t>
  </si>
  <si>
    <t>Trass, Pippa-Louise</t>
  </si>
  <si>
    <t>Weller, Ian</t>
  </si>
  <si>
    <t>Wilson, Cedric</t>
  </si>
  <si>
    <t>Wright, Anna</t>
  </si>
  <si>
    <t>Wright, Kevin</t>
  </si>
  <si>
    <t>Xi, Wei</t>
  </si>
  <si>
    <t>Umpire - Level 3 | National Umpire</t>
  </si>
  <si>
    <t>Barrett, Trevor</t>
  </si>
  <si>
    <t>Clarke, Allan</t>
  </si>
  <si>
    <t>Gregory, Stephen</t>
  </si>
  <si>
    <t>Umpire - Level 4 | International - White Badge Umpire</t>
  </si>
  <si>
    <t>Aminzadeh, Shahram</t>
  </si>
  <si>
    <t>IU 22924</t>
  </si>
  <si>
    <t>Braun, Yukako</t>
  </si>
  <si>
    <t>IU 81557</t>
  </si>
  <si>
    <t>IU 22827</t>
  </si>
  <si>
    <t>IU 20001</t>
  </si>
  <si>
    <t>Clifton, Joseph</t>
  </si>
  <si>
    <t>IU 02543</t>
  </si>
  <si>
    <t>IU 98320</t>
  </si>
  <si>
    <t>IU 18335</t>
  </si>
  <si>
    <t>IU 96101</t>
  </si>
  <si>
    <t>Jeffress, Anthony</t>
  </si>
  <si>
    <t>IU 98501</t>
  </si>
  <si>
    <t>Kaudoor, Shrirama</t>
  </si>
  <si>
    <t>IU 22429</t>
  </si>
  <si>
    <t>IU 16803</t>
  </si>
  <si>
    <t>Krueger, Eva</t>
  </si>
  <si>
    <t>IU 22923</t>
  </si>
  <si>
    <t>IU 80053</t>
  </si>
  <si>
    <t>Lin, Lizhen</t>
  </si>
  <si>
    <t>IU: 14235</t>
  </si>
  <si>
    <t>Lot, Reinhard</t>
  </si>
  <si>
    <t>IU 06602</t>
  </si>
  <si>
    <t>IU 82890</t>
  </si>
  <si>
    <t>McShane, Brian Michael Mick</t>
  </si>
  <si>
    <t>IU 88490</t>
  </si>
  <si>
    <t>IU 20201</t>
  </si>
  <si>
    <t>Phan, Han</t>
  </si>
  <si>
    <t>IU 22631</t>
  </si>
  <si>
    <t>IU 96003</t>
  </si>
  <si>
    <t>Puts, Arnold</t>
  </si>
  <si>
    <t>IU 04703</t>
  </si>
  <si>
    <t>Rajasekharan Nair, Vyshakh</t>
  </si>
  <si>
    <t>IU 18645</t>
  </si>
  <si>
    <t>IU 22630</t>
  </si>
  <si>
    <t>Sim, Clive</t>
  </si>
  <si>
    <t>IU 16805</t>
  </si>
  <si>
    <t>Udal, Nicole</t>
  </si>
  <si>
    <t>IU 20002</t>
  </si>
  <si>
    <t>IU 20301</t>
  </si>
  <si>
    <t>Umpire - Level 5 | International - Blue Badge Umpire</t>
  </si>
  <si>
    <t>IU 10002</t>
  </si>
  <si>
    <t>IU 10003</t>
  </si>
  <si>
    <t>IU 16202</t>
  </si>
  <si>
    <t>IU Number</t>
  </si>
  <si>
    <t>TTA Umpire Accreditations</t>
  </si>
  <si>
    <t>IU 18536</t>
  </si>
  <si>
    <t>IU 98620</t>
  </si>
  <si>
    <t>IU 18537</t>
  </si>
  <si>
    <t>IU 88090</t>
  </si>
  <si>
    <t>IU 96001</t>
  </si>
  <si>
    <t>IU 18948</t>
  </si>
  <si>
    <t>IU 18855</t>
  </si>
  <si>
    <t>IU 20701</t>
  </si>
  <si>
    <t>IU 16804</t>
  </si>
  <si>
    <t>IU 18856</t>
  </si>
  <si>
    <t>IU 84350</t>
  </si>
  <si>
    <t>IU 10106</t>
  </si>
  <si>
    <t>Modali, Sadashiv</t>
  </si>
  <si>
    <t>Turner, Fred</t>
  </si>
  <si>
    <t>Chircop, Philip</t>
  </si>
  <si>
    <t>Cong, Helen</t>
  </si>
  <si>
    <t>Bernard, David</t>
  </si>
  <si>
    <t>Bernard-Mills, Karen</t>
  </si>
  <si>
    <t>Blair, David</t>
  </si>
  <si>
    <t>Halocha, Brett</t>
  </si>
  <si>
    <t>Shameem, Tarafder</t>
  </si>
  <si>
    <t>Crawford, Damon</t>
  </si>
  <si>
    <t>Canillo, Orlando</t>
  </si>
  <si>
    <t>Liu, Lydia</t>
  </si>
  <si>
    <t>Martin, Andrew Peter</t>
  </si>
  <si>
    <t>Gillard, David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</si>
</sst>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9A351"/>
      <name val="Calibri"/>
      <family val="2"/>
      <scheme val="minor"/>
    </font>
    <font>
      <sz val="11"/>
      <color rgb="FFF69F29"/>
      <name val="Calibri"/>
      <family val="2"/>
      <scheme val="minor"/>
    </font>
    <font>
      <sz val="11"/>
      <color rgb="FF150D47"/>
      <name val="Calibri"/>
      <family val="2"/>
      <scheme val="minor"/>
    </font>
    <font>
      <sz val="11"/>
      <color rgb="FFFFDC1B"/>
      <name val="Calibri"/>
      <family val="2"/>
      <scheme val="minor"/>
    </font>
    <font>
      <sz val="11"/>
      <color rgb="FFB1E2F6"/>
      <name val="Calibri"/>
      <family val="2"/>
      <scheme val="minor"/>
    </font>
    <font>
      <sz val="16"/>
      <color rgb="FFB1E2F6"/>
      <name val="Calibri"/>
      <family val="2"/>
      <scheme val="minor"/>
    </font>
    <font>
      <sz val="11"/>
      <color rgb="FFFCCE35"/>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2877A"/>
        <bgColor indexed="64"/>
      </patternFill>
    </fill>
    <fill>
      <patternFill patternType="solid">
        <fgColor rgb="FF2D4696"/>
        <bgColor indexed="64"/>
      </patternFill>
    </fill>
    <fill>
      <patternFill patternType="solid">
        <fgColor rgb="FF184482"/>
        <bgColor indexed="64"/>
      </patternFill>
    </fill>
    <fill>
      <patternFill patternType="solid">
        <fgColor rgb="FFED1C24"/>
        <bgColor indexed="64"/>
      </patternFill>
    </fill>
    <fill>
      <patternFill patternType="solid">
        <fgColor rgb="FF231F20"/>
        <bgColor indexed="64"/>
      </patternFill>
    </fill>
    <fill>
      <patternFill patternType="solid">
        <fgColor rgb="FF262758"/>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226A06"/>
        <bgColor indexed="64"/>
      </patternFill>
    </fill>
    <fill>
      <patternFill patternType="solid">
        <fgColor rgb="FF73182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15" fontId="0" fillId="0" borderId="0" xfId="0" applyNumberFormat="1"/>
    <xf numFmtId="0" fontId="0" fillId="33" borderId="0" xfId="0" applyFill="1"/>
    <xf numFmtId="0" fontId="0" fillId="34" borderId="0" xfId="0" applyFill="1"/>
    <xf numFmtId="0" fontId="0" fillId="35" borderId="0" xfId="0" applyFill="1"/>
    <xf numFmtId="0" fontId="17" fillId="36" borderId="0" xfId="0" applyFont="1" applyFill="1"/>
    <xf numFmtId="0" fontId="19" fillId="37" borderId="0" xfId="0" applyFont="1" applyFill="1"/>
    <xf numFmtId="0" fontId="17" fillId="38" borderId="0" xfId="0" applyFont="1" applyFill="1"/>
    <xf numFmtId="0" fontId="20" fillId="39" borderId="0" xfId="0" applyFont="1" applyFill="1"/>
    <xf numFmtId="0" fontId="21" fillId="40" borderId="0" xfId="0" applyFont="1" applyFill="1"/>
    <xf numFmtId="0" fontId="22" fillId="41" borderId="0" xfId="0" applyFont="1" applyFill="1"/>
    <xf numFmtId="0" fontId="22" fillId="41" borderId="0" xfId="0" applyFont="1" applyFill="1" applyAlignment="1">
      <alignment horizontal="right"/>
    </xf>
    <xf numFmtId="0" fontId="0" fillId="41" borderId="0" xfId="0" applyFill="1"/>
    <xf numFmtId="0" fontId="23" fillId="41" borderId="0" xfId="0" applyFont="1" applyFill="1"/>
    <xf numFmtId="164" fontId="22" fillId="41" borderId="0" xfId="0" applyNumberFormat="1" applyFont="1" applyFill="1"/>
    <xf numFmtId="0" fontId="0" fillId="42" borderId="0" xfId="0" applyFill="1"/>
    <xf numFmtId="0" fontId="17" fillId="43" borderId="0" xfId="0" applyFont="1" applyFill="1"/>
    <xf numFmtId="0" fontId="24" fillId="44" borderId="0" xfId="0" applyFont="1" applyFill="1"/>
    <xf numFmtId="0" fontId="18" fillId="45" borderId="0" xfId="0" applyFont="1" applyFill="1"/>
    <xf numFmtId="164" fontId="22" fillId="41" borderId="0" xfId="0" applyNumberFormat="1" applyFon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numFmt numFmtId="20" formatCode="d\-mmm\-yy"/>
    </dxf>
    <dxf>
      <font>
        <b val="0"/>
        <i val="0"/>
        <strike val="0"/>
        <condense val="0"/>
        <extend val="0"/>
        <outline val="0"/>
        <shadow val="0"/>
        <u val="none"/>
        <vertAlign val="baseline"/>
        <sz val="11"/>
        <color theme="0"/>
        <name val="Calibri"/>
        <family val="2"/>
        <scheme val="minor"/>
      </font>
      <fill>
        <patternFill patternType="solid">
          <fgColor indexed="64"/>
          <bgColor rgb="FF184482"/>
        </patternFill>
      </fill>
    </dxf>
    <dxf>
      <font>
        <b val="0"/>
        <i val="0"/>
        <strike val="0"/>
        <condense val="0"/>
        <extend val="0"/>
        <outline val="0"/>
        <shadow val="0"/>
        <u val="none"/>
        <vertAlign val="baseline"/>
        <sz val="11"/>
        <color theme="0"/>
        <name val="Calibri"/>
        <family val="2"/>
        <scheme val="minor"/>
      </font>
      <fill>
        <patternFill patternType="solid">
          <fgColor indexed="64"/>
          <bgColor theme="8" tint="-0.499984740745262"/>
        </patternFill>
      </fill>
    </dxf>
    <dxf>
      <font>
        <b val="0"/>
        <i val="0"/>
        <strike val="0"/>
        <condense val="0"/>
        <extend val="0"/>
        <outline val="0"/>
        <shadow val="0"/>
        <u val="none"/>
        <vertAlign val="baseline"/>
        <sz val="11"/>
        <color rgb="FFB1E2F6"/>
        <name val="Calibri"/>
        <family val="2"/>
        <scheme val="minor"/>
      </font>
      <fill>
        <patternFill patternType="solid">
          <fgColor indexed="64"/>
          <bgColor rgb="FF262758"/>
        </patternFill>
      </fill>
    </dxf>
  </dxfs>
  <tableStyles count="0" defaultTableStyle="TableStyleMedium2" defaultPivotStyle="PivotStyleLight16"/>
  <colors>
    <mruColors>
      <color rgb="FFB1E2F6"/>
      <color rgb="FF262758"/>
      <color rgb="FFFFDC1B"/>
      <color rgb="FF231F20"/>
      <color rgb="FF150D47"/>
      <color rgb="FFED1C24"/>
      <color rgb="FFDE600C"/>
      <color rgb="FF184482"/>
      <color rgb="FFF69F29"/>
      <color rgb="FF2D4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1539240</xdr:colOff>
      <xdr:row>1</xdr:row>
      <xdr:rowOff>97600</xdr:rowOff>
    </xdr:to>
    <xdr:pic>
      <xdr:nvPicPr>
        <xdr:cNvPr id="5" name="Picture 4">
          <a:extLst>
            <a:ext uri="{FF2B5EF4-FFF2-40B4-BE49-F238E27FC236}">
              <a16:creationId xmlns:a16="http://schemas.microsoft.com/office/drawing/2014/main" id="{AEC0A6E7-BDE3-FF58-644B-93A4B4A2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6860" cy="373825"/>
        </a:xfrm>
        <a:prstGeom prst="rect">
          <a:avLst/>
        </a:prstGeom>
      </xdr:spPr>
    </xdr:pic>
    <xdr:clientData/>
  </xdr:twoCellAnchor>
  <xdr:twoCellAnchor editAs="absolute">
    <xdr:from>
      <xdr:col>7</xdr:col>
      <xdr:colOff>91440</xdr:colOff>
      <xdr:row>0</xdr:row>
      <xdr:rowOff>74296</xdr:rowOff>
    </xdr:from>
    <xdr:to>
      <xdr:col>11</xdr:col>
      <xdr:colOff>548641</xdr:colOff>
      <xdr:row>12</xdr:row>
      <xdr:rowOff>38100</xdr:rowOff>
    </xdr:to>
    <mc:AlternateContent xmlns:mc="http://schemas.openxmlformats.org/markup-compatibility/2006" xmlns:sle15="http://schemas.microsoft.com/office/drawing/2012/slicer">
      <mc:Choice Requires="sle15">
        <xdr:graphicFrame macro="">
          <xdr:nvGraphicFramePr>
            <xdr:cNvPr id="2" name="State">
              <a:extLst>
                <a:ext uri="{FF2B5EF4-FFF2-40B4-BE49-F238E27FC236}">
                  <a16:creationId xmlns:a16="http://schemas.microsoft.com/office/drawing/2014/main" id="{A0F9B940-1C0A-A233-015C-9BDB08D99882}"/>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1325225" y="74296"/>
              <a:ext cx="2286001" cy="2221229"/>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F8BAC1FE-2614-4A71-98C2-205213803F74}" sourceName="State">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 xr10:uid="{71AB07F9-8C75-4D7A-8B59-01D7C89DB8D2}" cache="Slicer_State" caption="State" style="SlicerStyleDark2"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8EE10F-E4F2-4EA9-B3D3-C3FB656FEE4E}" name="Table1" displayName="Table1" ref="A3:G149" totalsRowShown="0" headerRowDxfId="3">
  <autoFilter ref="A3:G149" xr:uid="{00000000-0009-0000-0000-000000000000}"/>
  <sortState xmlns:xlrd2="http://schemas.microsoft.com/office/spreadsheetml/2017/richdata2" ref="A4:G149">
    <sortCondition ref="A3:A149"/>
  </sortState>
  <tableColumns count="7">
    <tableColumn id="1" xr3:uid="{6816C912-AFF8-4378-A0F6-8237620ABBEB}" name="Accreditation" dataDxfId="2"/>
    <tableColumn id="2" xr3:uid="{1DA6D162-B427-4F30-A871-D56CD06DD1D2}" name="Member name"/>
    <tableColumn id="3" xr3:uid="{6D9AD229-F6F6-442E-BB69-CCB4C7EBE4BC}" name="National Member ID"/>
    <tableColumn id="4" xr3:uid="{13924802-E6BB-4315-BA9B-9B315322E030}" name="State" dataDxfId="1"/>
    <tableColumn id="5" xr3:uid="{28FFA385-2544-44FA-9833-FBF87F907D03}" name="IU Number"/>
    <tableColumn id="6" xr3:uid="{B24E219F-013E-4346-9B52-ECC5CEF0C911}" name="Attained" dataDxfId="0"/>
    <tableColumn id="7" xr3:uid="{36B9FBE8-41EE-4B4E-A9E5-D72A75412434}" name="Expiry"/>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9"/>
  <sheetViews>
    <sheetView tabSelected="1" workbookViewId="0">
      <selection activeCell="E2" sqref="E2"/>
    </sheetView>
  </sheetViews>
  <sheetFormatPr defaultRowHeight="14.4" x14ac:dyDescent="0.3"/>
  <cols>
    <col min="1" max="1" width="45.77734375" bestFit="1" customWidth="1"/>
    <col min="2" max="2" width="36.21875" bestFit="1" customWidth="1"/>
    <col min="3" max="3" width="20.77734375" bestFit="1" customWidth="1"/>
    <col min="4" max="4" width="28.21875" bestFit="1" customWidth="1"/>
    <col min="5" max="5" width="12.33203125" bestFit="1" customWidth="1"/>
    <col min="6" max="6" width="10.44140625" customWidth="1"/>
    <col min="7" max="7" width="9.88671875" bestFit="1" customWidth="1"/>
    <col min="11" max="11" width="0" hidden="1" customWidth="1"/>
  </cols>
  <sheetData>
    <row r="1" spans="1:11" ht="21" x14ac:dyDescent="0.4">
      <c r="A1" s="12"/>
      <c r="B1" s="13" t="s">
        <v>182</v>
      </c>
      <c r="C1" s="12"/>
      <c r="D1" s="11" t="s">
        <v>22</v>
      </c>
      <c r="E1" s="19">
        <v>45352</v>
      </c>
      <c r="F1" s="19"/>
      <c r="G1" s="14"/>
      <c r="K1">
        <v>3</v>
      </c>
    </row>
    <row r="2" spans="1:11" x14ac:dyDescent="0.3">
      <c r="A2" s="12"/>
      <c r="B2" s="12"/>
      <c r="C2" s="12"/>
      <c r="D2" s="12"/>
      <c r="E2" s="12"/>
      <c r="F2" s="12"/>
      <c r="G2" s="12"/>
    </row>
    <row r="3" spans="1:11" x14ac:dyDescent="0.3">
      <c r="A3" s="10" t="s">
        <v>0</v>
      </c>
      <c r="B3" s="10" t="s">
        <v>1</v>
      </c>
      <c r="C3" s="10" t="s">
        <v>2</v>
      </c>
      <c r="D3" s="10" t="s">
        <v>3</v>
      </c>
      <c r="E3" s="10" t="s">
        <v>181</v>
      </c>
      <c r="F3" s="10" t="s">
        <v>4</v>
      </c>
      <c r="G3" s="10" t="s">
        <v>5</v>
      </c>
    </row>
    <row r="4" spans="1:11" x14ac:dyDescent="0.3">
      <c r="A4" s="2" t="s">
        <v>48</v>
      </c>
      <c r="B4" t="s">
        <v>49</v>
      </c>
      <c r="C4">
        <v>21892</v>
      </c>
      <c r="D4" s="6" t="s">
        <v>13</v>
      </c>
      <c r="F4" s="1">
        <v>44898</v>
      </c>
      <c r="G4" s="1">
        <f>DATE(YEAR(F4)+$K$1,MONTH(F4),DAY(F4))</f>
        <v>45994</v>
      </c>
    </row>
    <row r="5" spans="1:11" x14ac:dyDescent="0.3">
      <c r="A5" s="2" t="s">
        <v>48</v>
      </c>
      <c r="B5" t="s">
        <v>50</v>
      </c>
      <c r="C5">
        <v>2482</v>
      </c>
      <c r="D5" s="5" t="s">
        <v>8</v>
      </c>
      <c r="F5" s="1">
        <v>44898</v>
      </c>
      <c r="G5" s="1">
        <f>DATE(YEAR(F5)+$K$1,MONTH(F5),DAY(F5))</f>
        <v>45994</v>
      </c>
    </row>
    <row r="6" spans="1:11" x14ac:dyDescent="0.3">
      <c r="A6" s="2" t="s">
        <v>48</v>
      </c>
      <c r="B6" t="s">
        <v>51</v>
      </c>
      <c r="C6">
        <v>22481</v>
      </c>
      <c r="D6" s="18" t="s">
        <v>9</v>
      </c>
      <c r="F6" s="1">
        <v>44223</v>
      </c>
      <c r="G6" s="1">
        <f>DATE(YEAR(F6)+$K$1,MONTH(F6),DAY(F6))</f>
        <v>45318</v>
      </c>
    </row>
    <row r="7" spans="1:11" x14ac:dyDescent="0.3">
      <c r="A7" s="2" t="s">
        <v>48</v>
      </c>
      <c r="B7" t="s">
        <v>52</v>
      </c>
      <c r="C7">
        <v>2564</v>
      </c>
      <c r="D7" s="5" t="s">
        <v>8</v>
      </c>
      <c r="F7" s="1">
        <v>44898</v>
      </c>
      <c r="G7" s="1">
        <f>DATE(YEAR(F7)+$K$1,MONTH(F7),DAY(F7))</f>
        <v>45994</v>
      </c>
    </row>
    <row r="8" spans="1:11" x14ac:dyDescent="0.3">
      <c r="A8" s="2" t="s">
        <v>48</v>
      </c>
      <c r="B8" t="s">
        <v>53</v>
      </c>
      <c r="C8">
        <v>19062</v>
      </c>
      <c r="D8" s="6" t="s">
        <v>13</v>
      </c>
      <c r="F8" s="1">
        <v>44898</v>
      </c>
      <c r="G8" s="1">
        <f>DATE(YEAR(F8)+$K$1,MONTH(F8),DAY(F8))</f>
        <v>45994</v>
      </c>
    </row>
    <row r="9" spans="1:11" x14ac:dyDescent="0.3">
      <c r="A9" s="2" t="s">
        <v>48</v>
      </c>
      <c r="B9" t="s">
        <v>54</v>
      </c>
      <c r="C9">
        <v>14259</v>
      </c>
      <c r="D9" s="5" t="s">
        <v>8</v>
      </c>
      <c r="F9" s="1">
        <v>44898</v>
      </c>
      <c r="G9" s="1">
        <f>DATE(YEAR(F9)+$K$1,MONTH(F9),DAY(F9))</f>
        <v>45994</v>
      </c>
    </row>
    <row r="10" spans="1:11" x14ac:dyDescent="0.3">
      <c r="A10" s="2" t="s">
        <v>48</v>
      </c>
      <c r="B10" t="s">
        <v>55</v>
      </c>
      <c r="C10">
        <v>20118</v>
      </c>
      <c r="D10" s="6" t="s">
        <v>13</v>
      </c>
      <c r="F10" s="1">
        <v>44898</v>
      </c>
      <c r="G10" s="1">
        <f>DATE(YEAR(F10)+$K$1,MONTH(F10),DAY(F10))</f>
        <v>45994</v>
      </c>
    </row>
    <row r="11" spans="1:11" x14ac:dyDescent="0.3">
      <c r="A11" s="2" t="s">
        <v>48</v>
      </c>
      <c r="B11" t="s">
        <v>56</v>
      </c>
      <c r="C11">
        <v>19275</v>
      </c>
      <c r="D11" s="6" t="s">
        <v>13</v>
      </c>
      <c r="F11" s="1">
        <v>44898</v>
      </c>
      <c r="G11" s="1">
        <f>DATE(YEAR(F11)+$K$1,MONTH(F11),DAY(F11))</f>
        <v>45994</v>
      </c>
    </row>
    <row r="12" spans="1:11" x14ac:dyDescent="0.3">
      <c r="A12" s="2" t="s">
        <v>48</v>
      </c>
      <c r="B12" t="s">
        <v>57</v>
      </c>
      <c r="C12">
        <v>19187</v>
      </c>
      <c r="D12" s="6" t="s">
        <v>13</v>
      </c>
      <c r="F12" s="1">
        <v>44898</v>
      </c>
      <c r="G12" s="1">
        <f>DATE(YEAR(F12)+$K$1,MONTH(F12),DAY(F12))</f>
        <v>45994</v>
      </c>
    </row>
    <row r="13" spans="1:11" x14ac:dyDescent="0.3">
      <c r="A13" s="2" t="s">
        <v>48</v>
      </c>
      <c r="B13" t="s">
        <v>58</v>
      </c>
      <c r="C13">
        <v>27753</v>
      </c>
      <c r="D13" s="6" t="s">
        <v>13</v>
      </c>
      <c r="F13" s="1">
        <v>44898</v>
      </c>
      <c r="G13" s="1">
        <f>DATE(YEAR(F13)+$K$1,MONTH(F13),DAY(F13))</f>
        <v>45994</v>
      </c>
    </row>
    <row r="14" spans="1:11" x14ac:dyDescent="0.3">
      <c r="A14" s="2" t="s">
        <v>48</v>
      </c>
      <c r="B14" t="s">
        <v>59</v>
      </c>
      <c r="C14">
        <v>31311</v>
      </c>
      <c r="D14" s="5" t="s">
        <v>8</v>
      </c>
      <c r="F14" s="1">
        <v>44898</v>
      </c>
      <c r="G14" s="1">
        <f>DATE(YEAR(F14)+$K$1,MONTH(F14),DAY(F14))</f>
        <v>45994</v>
      </c>
    </row>
    <row r="15" spans="1:11" x14ac:dyDescent="0.3">
      <c r="A15" s="2" t="s">
        <v>48</v>
      </c>
      <c r="B15" t="s">
        <v>60</v>
      </c>
      <c r="C15">
        <v>8003</v>
      </c>
      <c r="D15" s="5" t="s">
        <v>8</v>
      </c>
      <c r="F15" s="1">
        <v>44898</v>
      </c>
      <c r="G15" s="1">
        <f>DATE(YEAR(F15)+$K$1,MONTH(F15),DAY(F15))</f>
        <v>45994</v>
      </c>
    </row>
    <row r="16" spans="1:11" x14ac:dyDescent="0.3">
      <c r="A16" s="2" t="s">
        <v>48</v>
      </c>
      <c r="B16" t="s">
        <v>61</v>
      </c>
      <c r="C16">
        <v>3536</v>
      </c>
      <c r="D16" s="5" t="s">
        <v>8</v>
      </c>
      <c r="F16" s="1">
        <v>44898</v>
      </c>
      <c r="G16" s="1">
        <f>DATE(YEAR(F16)+$K$1,MONTH(F16),DAY(F16))</f>
        <v>45994</v>
      </c>
    </row>
    <row r="17" spans="1:7" x14ac:dyDescent="0.3">
      <c r="A17" s="2" t="s">
        <v>48</v>
      </c>
      <c r="B17" t="s">
        <v>62</v>
      </c>
      <c r="C17">
        <v>22482</v>
      </c>
      <c r="D17" s="18" t="s">
        <v>9</v>
      </c>
      <c r="F17" s="1">
        <v>44223</v>
      </c>
      <c r="G17" s="1">
        <f>DATE(YEAR(F17)+$K$1,MONTH(F17),DAY(F17))</f>
        <v>45318</v>
      </c>
    </row>
    <row r="18" spans="1:7" x14ac:dyDescent="0.3">
      <c r="A18" s="2" t="s">
        <v>48</v>
      </c>
      <c r="B18" t="s">
        <v>63</v>
      </c>
      <c r="C18">
        <v>20368</v>
      </c>
      <c r="D18" s="6" t="s">
        <v>13</v>
      </c>
      <c r="F18" s="1">
        <v>44898</v>
      </c>
      <c r="G18" s="1">
        <f>DATE(YEAR(F18)+$K$1,MONTH(F18),DAY(F18))</f>
        <v>45994</v>
      </c>
    </row>
    <row r="19" spans="1:7" x14ac:dyDescent="0.3">
      <c r="A19" s="2" t="s">
        <v>48</v>
      </c>
      <c r="B19" t="s">
        <v>64</v>
      </c>
      <c r="C19">
        <v>22484</v>
      </c>
      <c r="D19" s="18" t="s">
        <v>9</v>
      </c>
      <c r="F19" s="1">
        <v>44223</v>
      </c>
      <c r="G19" s="1">
        <f>DATE(YEAR(F19)+$K$1,MONTH(F19),DAY(F19))</f>
        <v>45318</v>
      </c>
    </row>
    <row r="20" spans="1:7" x14ac:dyDescent="0.3">
      <c r="A20" s="2" t="s">
        <v>48</v>
      </c>
      <c r="B20" t="s">
        <v>65</v>
      </c>
      <c r="C20">
        <v>18160</v>
      </c>
      <c r="D20" s="6" t="s">
        <v>13</v>
      </c>
      <c r="F20" s="1">
        <v>44898</v>
      </c>
      <c r="G20" s="1">
        <f>DATE(YEAR(F20)+$K$1,MONTH(F20),DAY(F20))</f>
        <v>45994</v>
      </c>
    </row>
    <row r="21" spans="1:7" x14ac:dyDescent="0.3">
      <c r="A21" s="2" t="s">
        <v>48</v>
      </c>
      <c r="B21" t="s">
        <v>66</v>
      </c>
      <c r="C21">
        <v>18167</v>
      </c>
      <c r="D21" s="6" t="s">
        <v>13</v>
      </c>
      <c r="F21" s="1">
        <v>44898</v>
      </c>
      <c r="G21" s="1">
        <f>DATE(YEAR(F21)+$K$1,MONTH(F21),DAY(F21))</f>
        <v>45994</v>
      </c>
    </row>
    <row r="22" spans="1:7" x14ac:dyDescent="0.3">
      <c r="A22" s="3" t="s">
        <v>67</v>
      </c>
      <c r="B22" t="s">
        <v>68</v>
      </c>
      <c r="C22">
        <v>7348</v>
      </c>
      <c r="D22" s="18" t="s">
        <v>9</v>
      </c>
      <c r="F22" s="1">
        <v>44743</v>
      </c>
      <c r="G22" s="1">
        <f>DATE(YEAR(F22)+$K$1,MONTH(F22),DAY(F22))</f>
        <v>45839</v>
      </c>
    </row>
    <row r="23" spans="1:7" x14ac:dyDescent="0.3">
      <c r="A23" s="3" t="s">
        <v>67</v>
      </c>
      <c r="B23" t="s">
        <v>69</v>
      </c>
      <c r="C23">
        <v>12508</v>
      </c>
      <c r="D23" s="7" t="s">
        <v>7</v>
      </c>
      <c r="F23" s="1">
        <v>44743</v>
      </c>
      <c r="G23" s="1">
        <f>DATE(YEAR(F23)+$K$1,MONTH(F23),DAY(F23))</f>
        <v>45839</v>
      </c>
    </row>
    <row r="24" spans="1:7" x14ac:dyDescent="0.3">
      <c r="A24" s="3" t="s">
        <v>67</v>
      </c>
      <c r="B24" t="s">
        <v>70</v>
      </c>
      <c r="C24">
        <v>5506</v>
      </c>
      <c r="D24" s="5" t="s">
        <v>8</v>
      </c>
      <c r="F24" s="1">
        <v>45042</v>
      </c>
      <c r="G24" s="1">
        <f>DATE(YEAR(F24)+$K$1,MONTH(F24),DAY(F24))</f>
        <v>46138</v>
      </c>
    </row>
    <row r="25" spans="1:7" x14ac:dyDescent="0.3">
      <c r="A25" s="3" t="s">
        <v>67</v>
      </c>
      <c r="B25" t="s">
        <v>71</v>
      </c>
      <c r="C25">
        <v>7633</v>
      </c>
      <c r="D25" s="7" t="s">
        <v>7</v>
      </c>
      <c r="F25" s="1">
        <v>44785</v>
      </c>
      <c r="G25" s="1">
        <f>DATE(YEAR(F25)+$K$1,MONTH(F25),DAY(F25))</f>
        <v>45881</v>
      </c>
    </row>
    <row r="26" spans="1:7" x14ac:dyDescent="0.3">
      <c r="A26" s="3" t="s">
        <v>67</v>
      </c>
      <c r="B26" t="s">
        <v>199</v>
      </c>
      <c r="C26">
        <v>26282</v>
      </c>
      <c r="D26" s="18" t="s">
        <v>9</v>
      </c>
      <c r="F26" s="1">
        <v>45219</v>
      </c>
      <c r="G26" s="1">
        <f>DATE(YEAR(F26)+$K$1,MONTH(F26),DAY(F26))</f>
        <v>46315</v>
      </c>
    </row>
    <row r="27" spans="1:7" x14ac:dyDescent="0.3">
      <c r="A27" s="3" t="s">
        <v>67</v>
      </c>
      <c r="B27" t="s">
        <v>200</v>
      </c>
      <c r="C27">
        <v>7333</v>
      </c>
      <c r="D27" s="18" t="s">
        <v>9</v>
      </c>
      <c r="F27" s="1">
        <v>45219</v>
      </c>
      <c r="G27" s="1">
        <f>DATE(YEAR(F27)+$K$1,MONTH(F27),DAY(F27))</f>
        <v>46315</v>
      </c>
    </row>
    <row r="28" spans="1:7" x14ac:dyDescent="0.3">
      <c r="A28" s="3" t="s">
        <v>67</v>
      </c>
      <c r="B28" t="s">
        <v>201</v>
      </c>
      <c r="C28">
        <v>29551</v>
      </c>
      <c r="D28" s="18" t="s">
        <v>9</v>
      </c>
      <c r="F28" s="1">
        <v>45219</v>
      </c>
      <c r="G28" s="1">
        <f>DATE(YEAR(F28)+$K$1,MONTH(F28),DAY(F28))</f>
        <v>46315</v>
      </c>
    </row>
    <row r="29" spans="1:7" x14ac:dyDescent="0.3">
      <c r="A29" s="3" t="s">
        <v>67</v>
      </c>
      <c r="B29" t="s">
        <v>72</v>
      </c>
      <c r="C29">
        <v>8070</v>
      </c>
      <c r="D29" s="9" t="s">
        <v>10</v>
      </c>
      <c r="F29" s="1">
        <v>44873</v>
      </c>
      <c r="G29" s="1">
        <f>DATE(YEAR(F29)+$K$1,MONTH(F29),DAY(F29))</f>
        <v>45969</v>
      </c>
    </row>
    <row r="30" spans="1:7" x14ac:dyDescent="0.3">
      <c r="A30" s="3" t="s">
        <v>67</v>
      </c>
      <c r="B30" t="s">
        <v>205</v>
      </c>
      <c r="C30">
        <v>3639</v>
      </c>
      <c r="D30" s="5" t="s">
        <v>8</v>
      </c>
      <c r="F30" s="1">
        <v>45226</v>
      </c>
      <c r="G30" s="1">
        <f>DATE(YEAR(F30)+$K$1,MONTH(F30),DAY(F30))</f>
        <v>46322</v>
      </c>
    </row>
    <row r="31" spans="1:7" x14ac:dyDescent="0.3">
      <c r="A31" s="3" t="s">
        <v>67</v>
      </c>
      <c r="B31" t="s">
        <v>73</v>
      </c>
      <c r="C31">
        <v>10656</v>
      </c>
      <c r="D31" s="7" t="s">
        <v>7</v>
      </c>
      <c r="F31" s="1">
        <v>44658</v>
      </c>
      <c r="G31" s="1">
        <f>DATE(YEAR(F31)+$K$1,MONTH(F31),DAY(F31))</f>
        <v>45754</v>
      </c>
    </row>
    <row r="32" spans="1:7" x14ac:dyDescent="0.3">
      <c r="A32" s="3" t="s">
        <v>67</v>
      </c>
      <c r="B32" t="s">
        <v>74</v>
      </c>
      <c r="C32">
        <v>7613</v>
      </c>
      <c r="D32" s="7" t="s">
        <v>7</v>
      </c>
      <c r="F32" s="1">
        <v>44743</v>
      </c>
      <c r="G32" s="1">
        <f>DATE(YEAR(F32)+$K$1,MONTH(F32),DAY(F32))</f>
        <v>45839</v>
      </c>
    </row>
    <row r="33" spans="1:7" x14ac:dyDescent="0.3">
      <c r="A33" s="3" t="s">
        <v>67</v>
      </c>
      <c r="B33" t="s">
        <v>75</v>
      </c>
      <c r="C33">
        <v>18062</v>
      </c>
      <c r="D33" s="8" t="s">
        <v>6</v>
      </c>
      <c r="F33" s="1">
        <v>45220</v>
      </c>
      <c r="G33" s="1">
        <f>DATE(YEAR(F33)+$K$1,MONTH(F33),DAY(F33))</f>
        <v>46316</v>
      </c>
    </row>
    <row r="34" spans="1:7" x14ac:dyDescent="0.3">
      <c r="A34" s="3" t="s">
        <v>67</v>
      </c>
      <c r="B34" t="s">
        <v>76</v>
      </c>
      <c r="C34">
        <v>27170</v>
      </c>
      <c r="D34" s="18" t="s">
        <v>9</v>
      </c>
      <c r="F34" s="1">
        <v>44670</v>
      </c>
      <c r="G34" s="1">
        <f>DATE(YEAR(F34)+$K$1,MONTH(F34),DAY(F34))</f>
        <v>45766</v>
      </c>
    </row>
    <row r="35" spans="1:7" x14ac:dyDescent="0.3">
      <c r="A35" s="3" t="s">
        <v>67</v>
      </c>
      <c r="B35" t="s">
        <v>77</v>
      </c>
      <c r="C35">
        <v>26385</v>
      </c>
      <c r="D35" s="18" t="s">
        <v>9</v>
      </c>
      <c r="F35" s="1">
        <v>44677</v>
      </c>
      <c r="G35" s="1">
        <f>DATE(YEAR(F35)+$K$1,MONTH(F35),DAY(F35))</f>
        <v>45773</v>
      </c>
    </row>
    <row r="36" spans="1:7" x14ac:dyDescent="0.3">
      <c r="A36" s="3" t="s">
        <v>67</v>
      </c>
      <c r="B36" t="s">
        <v>78</v>
      </c>
      <c r="C36">
        <v>7681</v>
      </c>
      <c r="D36" s="6" t="s">
        <v>13</v>
      </c>
      <c r="F36" s="1">
        <v>44743</v>
      </c>
      <c r="G36" s="1">
        <f>DATE(YEAR(F36)+$K$1,MONTH(F36),DAY(F36))</f>
        <v>45839</v>
      </c>
    </row>
    <row r="37" spans="1:7" x14ac:dyDescent="0.3">
      <c r="A37" s="3" t="s">
        <v>67</v>
      </c>
      <c r="B37" t="s">
        <v>15</v>
      </c>
      <c r="C37">
        <v>7610</v>
      </c>
      <c r="D37" s="7" t="s">
        <v>7</v>
      </c>
      <c r="F37" s="1">
        <v>44743</v>
      </c>
      <c r="G37" s="1">
        <f>DATE(YEAR(F37)+$K$1,MONTH(F37),DAY(F37))</f>
        <v>45839</v>
      </c>
    </row>
    <row r="38" spans="1:7" x14ac:dyDescent="0.3">
      <c r="A38" s="3" t="s">
        <v>67</v>
      </c>
      <c r="B38" t="s">
        <v>197</v>
      </c>
      <c r="C38">
        <v>35089</v>
      </c>
      <c r="D38" s="5" t="s">
        <v>8</v>
      </c>
      <c r="F38" s="1">
        <v>45153</v>
      </c>
      <c r="G38" s="1">
        <f>DATE(YEAR(F38)+$K$1,MONTH(F38),DAY(F38))</f>
        <v>46249</v>
      </c>
    </row>
    <row r="39" spans="1:7" x14ac:dyDescent="0.3">
      <c r="A39" s="3" t="s">
        <v>67</v>
      </c>
      <c r="B39" t="s">
        <v>79</v>
      </c>
      <c r="C39">
        <v>10333</v>
      </c>
      <c r="D39" s="7" t="s">
        <v>7</v>
      </c>
      <c r="F39" s="1">
        <v>44743</v>
      </c>
      <c r="G39" s="1">
        <f>DATE(YEAR(F39)+$K$1,MONTH(F39),DAY(F39))</f>
        <v>45839</v>
      </c>
    </row>
    <row r="40" spans="1:7" x14ac:dyDescent="0.3">
      <c r="A40" s="3" t="s">
        <v>67</v>
      </c>
      <c r="B40" t="s">
        <v>80</v>
      </c>
      <c r="C40">
        <v>2909</v>
      </c>
      <c r="D40" s="5" t="s">
        <v>8</v>
      </c>
      <c r="F40" s="1">
        <v>45041</v>
      </c>
      <c r="G40" s="1">
        <f>DATE(YEAR(F40)+$K$1,MONTH(F40),DAY(F40))</f>
        <v>46137</v>
      </c>
    </row>
    <row r="41" spans="1:7" x14ac:dyDescent="0.3">
      <c r="A41" s="3" t="s">
        <v>67</v>
      </c>
      <c r="B41" t="s">
        <v>198</v>
      </c>
      <c r="C41">
        <v>28249</v>
      </c>
      <c r="D41" s="5" t="s">
        <v>8</v>
      </c>
      <c r="F41" s="1">
        <v>45219</v>
      </c>
      <c r="G41" s="1">
        <f>DATE(YEAR(F41)+$K$1,MONTH(F41),DAY(F41))</f>
        <v>46315</v>
      </c>
    </row>
    <row r="42" spans="1:7" x14ac:dyDescent="0.3">
      <c r="A42" s="3" t="s">
        <v>67</v>
      </c>
      <c r="B42" t="s">
        <v>204</v>
      </c>
      <c r="C42">
        <v>21886</v>
      </c>
      <c r="D42" s="8" t="s">
        <v>6</v>
      </c>
      <c r="F42" s="1">
        <v>44340</v>
      </c>
      <c r="G42" s="1">
        <f>DATE(YEAR(F42)+$K$1,MONTH(F42),DAY(F42))</f>
        <v>45436</v>
      </c>
    </row>
    <row r="43" spans="1:7" x14ac:dyDescent="0.3">
      <c r="A43" s="3" t="s">
        <v>67</v>
      </c>
      <c r="B43" t="s">
        <v>81</v>
      </c>
      <c r="C43">
        <v>19092</v>
      </c>
      <c r="D43" s="6" t="s">
        <v>13</v>
      </c>
      <c r="F43" s="1">
        <v>45070</v>
      </c>
      <c r="G43" s="1">
        <f>DATE(YEAR(F43)+$K$1,MONTH(F43),DAY(F43))</f>
        <v>46166</v>
      </c>
    </row>
    <row r="44" spans="1:7" x14ac:dyDescent="0.3">
      <c r="A44" s="3" t="s">
        <v>67</v>
      </c>
      <c r="B44" t="s">
        <v>82</v>
      </c>
      <c r="C44">
        <v>24482</v>
      </c>
      <c r="D44" s="17" t="s">
        <v>83</v>
      </c>
      <c r="F44" s="1">
        <v>44518</v>
      </c>
      <c r="G44" s="1">
        <f>DATE(YEAR(F44)+$K$1,MONTH(F44),DAY(F44))</f>
        <v>45614</v>
      </c>
    </row>
    <row r="45" spans="1:7" x14ac:dyDescent="0.3">
      <c r="A45" s="3" t="s">
        <v>67</v>
      </c>
      <c r="B45" t="s">
        <v>84</v>
      </c>
      <c r="C45">
        <v>8078</v>
      </c>
      <c r="D45" s="9" t="s">
        <v>10</v>
      </c>
      <c r="F45" s="1">
        <v>44635</v>
      </c>
      <c r="G45" s="1">
        <f>DATE(YEAR(F45)+$K$1,MONTH(F45),DAY(F45))</f>
        <v>45731</v>
      </c>
    </row>
    <row r="46" spans="1:7" x14ac:dyDescent="0.3">
      <c r="A46" s="3" t="s">
        <v>67</v>
      </c>
      <c r="B46" t="s">
        <v>85</v>
      </c>
      <c r="C46">
        <v>14870</v>
      </c>
      <c r="D46" s="8" t="s">
        <v>6</v>
      </c>
      <c r="F46" s="1">
        <v>44322</v>
      </c>
      <c r="G46" s="1">
        <f>DATE(YEAR(F46)+$K$1,MONTH(F46),DAY(F46))</f>
        <v>45418</v>
      </c>
    </row>
    <row r="47" spans="1:7" x14ac:dyDescent="0.3">
      <c r="A47" s="3" t="s">
        <v>67</v>
      </c>
      <c r="B47" t="s">
        <v>86</v>
      </c>
      <c r="C47">
        <v>9990</v>
      </c>
      <c r="D47" s="7" t="s">
        <v>7</v>
      </c>
      <c r="F47" s="1">
        <v>44743</v>
      </c>
      <c r="G47" s="1">
        <f>DATE(YEAR(F47)+$K$1,MONTH(F47),DAY(F47))</f>
        <v>45839</v>
      </c>
    </row>
    <row r="48" spans="1:7" x14ac:dyDescent="0.3">
      <c r="A48" s="3" t="s">
        <v>67</v>
      </c>
      <c r="B48" t="s">
        <v>87</v>
      </c>
      <c r="C48">
        <v>7584</v>
      </c>
      <c r="D48" s="7" t="s">
        <v>7</v>
      </c>
      <c r="F48" s="1">
        <v>44743</v>
      </c>
      <c r="G48" s="1">
        <f>DATE(YEAR(F48)+$K$1,MONTH(F48),DAY(F48))</f>
        <v>45839</v>
      </c>
    </row>
    <row r="49" spans="1:7" x14ac:dyDescent="0.3">
      <c r="A49" s="3" t="s">
        <v>67</v>
      </c>
      <c r="B49" t="s">
        <v>88</v>
      </c>
      <c r="C49">
        <v>23410</v>
      </c>
      <c r="D49" s="17" t="s">
        <v>83</v>
      </c>
      <c r="F49" s="1">
        <v>44518</v>
      </c>
      <c r="G49" s="1">
        <f>DATE(YEAR(F49)+$K$1,MONTH(F49),DAY(F49))</f>
        <v>45614</v>
      </c>
    </row>
    <row r="50" spans="1:7" x14ac:dyDescent="0.3">
      <c r="A50" s="3" t="s">
        <v>67</v>
      </c>
      <c r="B50" t="s">
        <v>89</v>
      </c>
      <c r="C50">
        <v>17058</v>
      </c>
      <c r="D50" s="17" t="s">
        <v>83</v>
      </c>
      <c r="F50" s="1">
        <v>44518</v>
      </c>
      <c r="G50" s="1">
        <f>DATE(YEAR(F50)+$K$1,MONTH(F50),DAY(F50))</f>
        <v>45614</v>
      </c>
    </row>
    <row r="51" spans="1:7" x14ac:dyDescent="0.3">
      <c r="A51" s="3" t="s">
        <v>67</v>
      </c>
      <c r="B51" t="s">
        <v>90</v>
      </c>
      <c r="C51">
        <v>21637</v>
      </c>
      <c r="D51" s="8" t="s">
        <v>6</v>
      </c>
      <c r="F51" s="1">
        <v>44125</v>
      </c>
      <c r="G51" s="1">
        <f>DATE(YEAR(F51)+$K$1,MONTH(F51),DAY(F51))</f>
        <v>45220</v>
      </c>
    </row>
    <row r="52" spans="1:7" x14ac:dyDescent="0.3">
      <c r="A52" s="3" t="s">
        <v>67</v>
      </c>
      <c r="B52" t="s">
        <v>208</v>
      </c>
      <c r="C52">
        <v>24744</v>
      </c>
      <c r="D52" s="18" t="s">
        <v>9</v>
      </c>
      <c r="F52" s="1">
        <v>45352</v>
      </c>
      <c r="G52" s="1">
        <f>DATE(YEAR(F52)+$K$1,MONTH(F52),DAY(F52))</f>
        <v>46447</v>
      </c>
    </row>
    <row r="53" spans="1:7" x14ac:dyDescent="0.3">
      <c r="A53" s="3" t="s">
        <v>67</v>
      </c>
      <c r="B53" t="s">
        <v>91</v>
      </c>
      <c r="C53">
        <v>3219</v>
      </c>
      <c r="D53" s="5" t="s">
        <v>8</v>
      </c>
      <c r="F53" s="1">
        <v>44988</v>
      </c>
      <c r="G53" s="1">
        <f>DATE(YEAR(F53)+$K$1,MONTH(F53),DAY(F53))</f>
        <v>46084</v>
      </c>
    </row>
    <row r="54" spans="1:7" x14ac:dyDescent="0.3">
      <c r="A54" s="3" t="s">
        <v>67</v>
      </c>
      <c r="B54" t="s">
        <v>92</v>
      </c>
      <c r="C54">
        <v>14741</v>
      </c>
      <c r="D54" s="8" t="s">
        <v>6</v>
      </c>
      <c r="F54" s="1">
        <v>44216</v>
      </c>
      <c r="G54" s="1">
        <f>DATE(YEAR(F54)+$K$1,MONTH(F54),DAY(F54))</f>
        <v>45311</v>
      </c>
    </row>
    <row r="55" spans="1:7" x14ac:dyDescent="0.3">
      <c r="A55" s="3" t="s">
        <v>67</v>
      </c>
      <c r="B55" t="s">
        <v>93</v>
      </c>
      <c r="C55">
        <v>16187</v>
      </c>
      <c r="D55" s="5" t="s">
        <v>8</v>
      </c>
      <c r="F55" s="1">
        <v>45012</v>
      </c>
      <c r="G55" s="1">
        <f>DATE(YEAR(F55)+$K$1,MONTH(F55),DAY(F55))</f>
        <v>46108</v>
      </c>
    </row>
    <row r="56" spans="1:7" x14ac:dyDescent="0.3">
      <c r="A56" s="3" t="s">
        <v>67</v>
      </c>
      <c r="B56" t="s">
        <v>202</v>
      </c>
      <c r="C56">
        <v>1111</v>
      </c>
      <c r="D56" s="18" t="s">
        <v>9</v>
      </c>
      <c r="F56" s="1">
        <v>45219</v>
      </c>
      <c r="G56" s="1">
        <f>DATE(YEAR(F56)+$K$1,MONTH(F56),DAY(F56))</f>
        <v>46315</v>
      </c>
    </row>
    <row r="57" spans="1:7" x14ac:dyDescent="0.3">
      <c r="A57" s="3" t="s">
        <v>67</v>
      </c>
      <c r="B57" t="s">
        <v>94</v>
      </c>
      <c r="C57">
        <v>29066</v>
      </c>
      <c r="D57" s="9" t="s">
        <v>10</v>
      </c>
      <c r="F57" s="1">
        <v>44873</v>
      </c>
      <c r="G57" s="1">
        <f>DATE(YEAR(F57)+$K$1,MONTH(F57),DAY(F57))</f>
        <v>45969</v>
      </c>
    </row>
    <row r="58" spans="1:7" x14ac:dyDescent="0.3">
      <c r="A58" s="3" t="s">
        <v>67</v>
      </c>
      <c r="B58" t="s">
        <v>95</v>
      </c>
      <c r="C58">
        <v>7694</v>
      </c>
      <c r="D58" s="8" t="s">
        <v>6</v>
      </c>
      <c r="F58" s="1">
        <v>44746</v>
      </c>
      <c r="G58" s="1">
        <f>DATE(YEAR(F58)+$K$1,MONTH(F58),DAY(F58))</f>
        <v>45842</v>
      </c>
    </row>
    <row r="59" spans="1:7" x14ac:dyDescent="0.3">
      <c r="A59" s="3" t="s">
        <v>67</v>
      </c>
      <c r="B59" t="s">
        <v>26</v>
      </c>
      <c r="C59">
        <v>7223</v>
      </c>
      <c r="D59" s="18" t="s">
        <v>9</v>
      </c>
      <c r="F59" s="1">
        <v>44743</v>
      </c>
      <c r="G59" s="1">
        <f>DATE(YEAR(F59)+$K$1,MONTH(F59),DAY(F59))</f>
        <v>45839</v>
      </c>
    </row>
    <row r="60" spans="1:7" x14ac:dyDescent="0.3">
      <c r="A60" s="3" t="s">
        <v>67</v>
      </c>
      <c r="B60" t="s">
        <v>96</v>
      </c>
      <c r="C60">
        <v>20540</v>
      </c>
      <c r="D60" s="17" t="s">
        <v>83</v>
      </c>
      <c r="F60" s="1">
        <v>44518</v>
      </c>
      <c r="G60" s="1">
        <f>DATE(YEAR(F60)+$K$1,MONTH(F60),DAY(F60))</f>
        <v>45614</v>
      </c>
    </row>
    <row r="61" spans="1:7" x14ac:dyDescent="0.3">
      <c r="A61" s="3" t="s">
        <v>67</v>
      </c>
      <c r="B61" t="s">
        <v>98</v>
      </c>
      <c r="C61">
        <v>26687</v>
      </c>
      <c r="D61" s="18" t="s">
        <v>9</v>
      </c>
      <c r="F61" s="1">
        <v>44670</v>
      </c>
      <c r="G61" s="1">
        <f>DATE(YEAR(F61)+$K$1,MONTH(F61),DAY(F61))</f>
        <v>45766</v>
      </c>
    </row>
    <row r="62" spans="1:7" x14ac:dyDescent="0.3">
      <c r="A62" s="3" t="s">
        <v>67</v>
      </c>
      <c r="B62" t="s">
        <v>99</v>
      </c>
      <c r="C62">
        <v>27947</v>
      </c>
      <c r="D62" s="9" t="s">
        <v>10</v>
      </c>
      <c r="F62" s="1">
        <v>44635</v>
      </c>
      <c r="G62" s="1">
        <f>DATE(YEAR(F62)+$K$1,MONTH(F62),DAY(F62))</f>
        <v>45731</v>
      </c>
    </row>
    <row r="63" spans="1:7" x14ac:dyDescent="0.3">
      <c r="A63" s="3" t="s">
        <v>67</v>
      </c>
      <c r="B63" t="s">
        <v>100</v>
      </c>
      <c r="C63">
        <v>23429</v>
      </c>
      <c r="D63" s="18" t="s">
        <v>9</v>
      </c>
      <c r="F63" s="1">
        <v>44340</v>
      </c>
      <c r="G63" s="1">
        <f>DATE(YEAR(F63)+$K$1,MONTH(F63),DAY(F63))</f>
        <v>45436</v>
      </c>
    </row>
    <row r="64" spans="1:7" x14ac:dyDescent="0.3">
      <c r="A64" s="3" t="s">
        <v>67</v>
      </c>
      <c r="B64" t="s">
        <v>101</v>
      </c>
      <c r="C64">
        <v>5392</v>
      </c>
      <c r="D64" s="5" t="s">
        <v>8</v>
      </c>
      <c r="F64" s="1">
        <v>44743</v>
      </c>
      <c r="G64" s="1">
        <f>DATE(YEAR(F64)+$K$1,MONTH(F64),DAY(F64))</f>
        <v>45839</v>
      </c>
    </row>
    <row r="65" spans="1:7" x14ac:dyDescent="0.3">
      <c r="A65" s="3" t="s">
        <v>67</v>
      </c>
      <c r="B65" t="s">
        <v>102</v>
      </c>
      <c r="C65">
        <v>7713</v>
      </c>
      <c r="D65" s="8" t="s">
        <v>6</v>
      </c>
      <c r="F65" s="1">
        <v>44743</v>
      </c>
      <c r="G65" s="1">
        <f>DATE(YEAR(F65)+$K$1,MONTH(F65),DAY(F65))</f>
        <v>45839</v>
      </c>
    </row>
    <row r="66" spans="1:7" x14ac:dyDescent="0.3">
      <c r="A66" s="3" t="s">
        <v>67</v>
      </c>
      <c r="B66" t="s">
        <v>103</v>
      </c>
      <c r="C66">
        <v>13284</v>
      </c>
      <c r="D66" s="7" t="s">
        <v>7</v>
      </c>
      <c r="F66" s="1">
        <v>44743</v>
      </c>
      <c r="G66" s="1">
        <f>DATE(YEAR(F66)+$K$1,MONTH(F66),DAY(F66))</f>
        <v>45839</v>
      </c>
    </row>
    <row r="67" spans="1:7" x14ac:dyDescent="0.3">
      <c r="A67" s="3" t="s">
        <v>67</v>
      </c>
      <c r="B67" t="s">
        <v>206</v>
      </c>
      <c r="C67">
        <v>16394</v>
      </c>
      <c r="D67" s="5" t="s">
        <v>8</v>
      </c>
      <c r="F67" s="1">
        <v>45331</v>
      </c>
      <c r="G67" s="1">
        <f>DATE(YEAR(F67)+$K$1,MONTH(F67),DAY(F67))</f>
        <v>46427</v>
      </c>
    </row>
    <row r="68" spans="1:7" x14ac:dyDescent="0.3">
      <c r="A68" s="3" t="s">
        <v>67</v>
      </c>
      <c r="B68" t="s">
        <v>104</v>
      </c>
      <c r="C68">
        <v>28811</v>
      </c>
      <c r="D68" s="9" t="s">
        <v>10</v>
      </c>
      <c r="F68" s="1">
        <v>44873</v>
      </c>
      <c r="G68" s="1">
        <f>DATE(YEAR(F68)+$K$1,MONTH(F68),DAY(F68))</f>
        <v>45969</v>
      </c>
    </row>
    <row r="69" spans="1:7" x14ac:dyDescent="0.3">
      <c r="A69" s="3" t="s">
        <v>67</v>
      </c>
      <c r="B69" t="s">
        <v>105</v>
      </c>
      <c r="C69">
        <v>8199</v>
      </c>
      <c r="D69" s="6" t="s">
        <v>13</v>
      </c>
      <c r="F69" s="1">
        <v>44330</v>
      </c>
      <c r="G69" s="1">
        <f>DATE(YEAR(F69)+$K$1,MONTH(F69),DAY(F69))</f>
        <v>45426</v>
      </c>
    </row>
    <row r="70" spans="1:7" x14ac:dyDescent="0.3">
      <c r="A70" s="3" t="s">
        <v>67</v>
      </c>
      <c r="B70" t="s">
        <v>106</v>
      </c>
      <c r="C70">
        <v>21888</v>
      </c>
      <c r="D70" s="8" t="s">
        <v>6</v>
      </c>
      <c r="F70" s="1">
        <v>45220</v>
      </c>
      <c r="G70" s="1">
        <f>DATE(YEAR(F70)+$K$1,MONTH(F70),DAY(F70))</f>
        <v>46316</v>
      </c>
    </row>
    <row r="71" spans="1:7" x14ac:dyDescent="0.3">
      <c r="A71" s="3" t="s">
        <v>67</v>
      </c>
      <c r="B71" t="s">
        <v>107</v>
      </c>
      <c r="C71">
        <v>3982</v>
      </c>
      <c r="D71" s="5" t="s">
        <v>8</v>
      </c>
      <c r="F71" s="1">
        <v>44736</v>
      </c>
      <c r="G71" s="1">
        <f>DATE(YEAR(F71)+$K$1,MONTH(F71),DAY(F71))</f>
        <v>45832</v>
      </c>
    </row>
    <row r="72" spans="1:7" x14ac:dyDescent="0.3">
      <c r="A72" s="3" t="s">
        <v>67</v>
      </c>
      <c r="B72" t="s">
        <v>108</v>
      </c>
      <c r="C72">
        <v>7818</v>
      </c>
      <c r="D72" s="17" t="s">
        <v>83</v>
      </c>
      <c r="F72" s="1">
        <v>44518</v>
      </c>
      <c r="G72" s="1">
        <f>DATE(YEAR(F72)+$K$1,MONTH(F72),DAY(F72))</f>
        <v>45614</v>
      </c>
    </row>
    <row r="73" spans="1:7" x14ac:dyDescent="0.3">
      <c r="A73" s="3" t="s">
        <v>67</v>
      </c>
      <c r="B73" t="s">
        <v>28</v>
      </c>
      <c r="C73">
        <v>7163</v>
      </c>
      <c r="D73" s="18" t="s">
        <v>9</v>
      </c>
      <c r="F73" s="1">
        <v>44743</v>
      </c>
      <c r="G73" s="1">
        <f>DATE(YEAR(F73)+$K$1,MONTH(F73),DAY(F73))</f>
        <v>45839</v>
      </c>
    </row>
    <row r="74" spans="1:7" x14ac:dyDescent="0.3">
      <c r="A74" s="3" t="s">
        <v>67</v>
      </c>
      <c r="B74" t="s">
        <v>195</v>
      </c>
      <c r="C74">
        <v>7494</v>
      </c>
      <c r="D74" s="7" t="s">
        <v>7</v>
      </c>
      <c r="F74" s="1">
        <v>45114</v>
      </c>
      <c r="G74" s="1">
        <f>DATE(YEAR(F74)+$K$1,MONTH(F74),DAY(F74))</f>
        <v>46210</v>
      </c>
    </row>
    <row r="75" spans="1:7" x14ac:dyDescent="0.3">
      <c r="A75" s="3" t="s">
        <v>67</v>
      </c>
      <c r="B75" t="s">
        <v>109</v>
      </c>
      <c r="C75">
        <v>16292</v>
      </c>
      <c r="D75" s="8" t="s">
        <v>6</v>
      </c>
      <c r="F75" s="1">
        <v>44960</v>
      </c>
      <c r="G75" s="1">
        <f>DATE(YEAR(F75)+$K$1,MONTH(F75),DAY(F75))</f>
        <v>46056</v>
      </c>
    </row>
    <row r="76" spans="1:7" x14ac:dyDescent="0.3">
      <c r="A76" s="3" t="s">
        <v>67</v>
      </c>
      <c r="B76" t="s">
        <v>110</v>
      </c>
      <c r="C76">
        <v>27744</v>
      </c>
      <c r="D76" s="9" t="s">
        <v>10</v>
      </c>
      <c r="F76" s="1">
        <v>44873</v>
      </c>
      <c r="G76" s="1">
        <f>DATE(YEAR(F76)+$K$1,MONTH(F76),DAY(F76))</f>
        <v>45969</v>
      </c>
    </row>
    <row r="77" spans="1:7" x14ac:dyDescent="0.3">
      <c r="A77" s="3" t="s">
        <v>67</v>
      </c>
      <c r="B77" t="s">
        <v>111</v>
      </c>
      <c r="C77">
        <v>27124</v>
      </c>
      <c r="D77" s="18" t="s">
        <v>9</v>
      </c>
      <c r="F77" s="1">
        <v>44711</v>
      </c>
      <c r="G77" s="1">
        <f>DATE(YEAR(F77)+$K$1,MONTH(F77),DAY(F77))</f>
        <v>45807</v>
      </c>
    </row>
    <row r="78" spans="1:7" x14ac:dyDescent="0.3">
      <c r="A78" s="3" t="s">
        <v>67</v>
      </c>
      <c r="B78" t="s">
        <v>112</v>
      </c>
      <c r="C78">
        <v>14718</v>
      </c>
      <c r="D78" s="8" t="s">
        <v>6</v>
      </c>
      <c r="F78" s="1">
        <v>44855</v>
      </c>
      <c r="G78" s="1">
        <f>DATE(YEAR(F78)+$K$1,MONTH(F78),DAY(F78))</f>
        <v>45951</v>
      </c>
    </row>
    <row r="79" spans="1:7" x14ac:dyDescent="0.3">
      <c r="A79" s="3" t="s">
        <v>67</v>
      </c>
      <c r="B79" t="s">
        <v>113</v>
      </c>
      <c r="C79">
        <v>25065</v>
      </c>
      <c r="D79" s="8" t="s">
        <v>6</v>
      </c>
      <c r="F79" s="1">
        <v>44979</v>
      </c>
      <c r="G79" s="1">
        <f>DATE(YEAR(F79)+$K$1,MONTH(F79),DAY(F79))</f>
        <v>46075</v>
      </c>
    </row>
    <row r="80" spans="1:7" x14ac:dyDescent="0.3">
      <c r="A80" s="3" t="s">
        <v>67</v>
      </c>
      <c r="B80" t="s">
        <v>114</v>
      </c>
      <c r="C80">
        <v>23728</v>
      </c>
      <c r="D80" s="8" t="s">
        <v>6</v>
      </c>
      <c r="F80" s="1">
        <v>44936</v>
      </c>
      <c r="G80" s="1">
        <f>DATE(YEAR(F80)+$K$1,MONTH(F80),DAY(F80))</f>
        <v>46032</v>
      </c>
    </row>
    <row r="81" spans="1:7" x14ac:dyDescent="0.3">
      <c r="A81" s="3" t="s">
        <v>67</v>
      </c>
      <c r="B81" t="s">
        <v>115</v>
      </c>
      <c r="C81">
        <v>3648</v>
      </c>
      <c r="D81" s="5" t="s">
        <v>8</v>
      </c>
      <c r="F81" s="1">
        <v>45042</v>
      </c>
      <c r="G81" s="1">
        <f>DATE(YEAR(F81)+$K$1,MONTH(F81),DAY(F81))</f>
        <v>46138</v>
      </c>
    </row>
    <row r="82" spans="1:7" x14ac:dyDescent="0.3">
      <c r="A82" s="3" t="s">
        <v>67</v>
      </c>
      <c r="B82" t="s">
        <v>116</v>
      </c>
      <c r="C82">
        <v>25189</v>
      </c>
      <c r="D82" s="17" t="s">
        <v>83</v>
      </c>
      <c r="F82" s="1">
        <v>44636</v>
      </c>
      <c r="G82" s="1">
        <f>DATE(YEAR(F82)+$K$1,MONTH(F82),DAY(F82))</f>
        <v>45732</v>
      </c>
    </row>
    <row r="83" spans="1:7" x14ac:dyDescent="0.3">
      <c r="A83" s="3" t="s">
        <v>67</v>
      </c>
      <c r="B83" t="s">
        <v>117</v>
      </c>
      <c r="C83">
        <v>3776</v>
      </c>
      <c r="D83" s="5" t="s">
        <v>8</v>
      </c>
      <c r="F83" s="1">
        <v>44546</v>
      </c>
      <c r="G83" s="1">
        <f>DATE(YEAR(F83)+$K$1,MONTH(F83),DAY(F83))</f>
        <v>45642</v>
      </c>
    </row>
    <row r="84" spans="1:7" x14ac:dyDescent="0.3">
      <c r="A84" s="3" t="s">
        <v>67</v>
      </c>
      <c r="B84" t="s">
        <v>118</v>
      </c>
      <c r="C84">
        <v>7475</v>
      </c>
      <c r="D84" s="6" t="s">
        <v>13</v>
      </c>
      <c r="F84" s="1">
        <v>44743</v>
      </c>
      <c r="G84" s="1">
        <f>DATE(YEAR(F84)+$K$1,MONTH(F84),DAY(F84))</f>
        <v>45839</v>
      </c>
    </row>
    <row r="85" spans="1:7" x14ac:dyDescent="0.3">
      <c r="A85" s="3" t="s">
        <v>67</v>
      </c>
      <c r="B85" t="s">
        <v>119</v>
      </c>
      <c r="C85">
        <v>13235</v>
      </c>
      <c r="D85" s="7" t="s">
        <v>7</v>
      </c>
      <c r="F85" s="1">
        <v>44342</v>
      </c>
      <c r="G85" s="1">
        <f>DATE(YEAR(F85)+$K$1,MONTH(F85),DAY(F85))</f>
        <v>45438</v>
      </c>
    </row>
    <row r="86" spans="1:7" x14ac:dyDescent="0.3">
      <c r="A86" s="3" t="s">
        <v>67</v>
      </c>
      <c r="B86" t="s">
        <v>120</v>
      </c>
      <c r="C86">
        <v>23785</v>
      </c>
      <c r="D86" s="17" t="s">
        <v>83</v>
      </c>
      <c r="F86" s="1">
        <v>44518</v>
      </c>
      <c r="G86" s="1">
        <f>DATE(YEAR(F86)+$K$1,MONTH(F86),DAY(F86))</f>
        <v>45614</v>
      </c>
    </row>
    <row r="87" spans="1:7" x14ac:dyDescent="0.3">
      <c r="A87" s="3" t="s">
        <v>67</v>
      </c>
      <c r="B87" t="s">
        <v>121</v>
      </c>
      <c r="C87">
        <v>1522</v>
      </c>
      <c r="D87" s="5" t="s">
        <v>8</v>
      </c>
      <c r="F87" s="1">
        <v>44905</v>
      </c>
      <c r="G87" s="1">
        <f>DATE(YEAR(F87)+$K$1,MONTH(F87),DAY(F87))</f>
        <v>46001</v>
      </c>
    </row>
    <row r="88" spans="1:7" x14ac:dyDescent="0.3">
      <c r="A88" s="3" t="s">
        <v>67</v>
      </c>
      <c r="B88" t="s">
        <v>203</v>
      </c>
      <c r="C88">
        <v>27376</v>
      </c>
      <c r="D88" s="18" t="s">
        <v>9</v>
      </c>
      <c r="F88" s="1">
        <v>45219</v>
      </c>
      <c r="G88" s="1">
        <f>DATE(YEAR(F88)+$K$1,MONTH(F88),DAY(F88))</f>
        <v>46315</v>
      </c>
    </row>
    <row r="89" spans="1:7" x14ac:dyDescent="0.3">
      <c r="A89" s="3" t="s">
        <v>67</v>
      </c>
      <c r="B89" t="s">
        <v>122</v>
      </c>
      <c r="C89">
        <v>28246</v>
      </c>
      <c r="D89" s="9" t="s">
        <v>10</v>
      </c>
      <c r="F89" s="1">
        <v>44635</v>
      </c>
      <c r="G89" s="1">
        <f>DATE(YEAR(F89)+$K$1,MONTH(F89),DAY(F89))</f>
        <v>45731</v>
      </c>
    </row>
    <row r="90" spans="1:7" x14ac:dyDescent="0.3">
      <c r="A90" s="3" t="s">
        <v>67</v>
      </c>
      <c r="B90" t="s">
        <v>123</v>
      </c>
      <c r="C90">
        <v>23519</v>
      </c>
      <c r="D90" s="5" t="s">
        <v>8</v>
      </c>
      <c r="F90" s="1">
        <v>44318</v>
      </c>
      <c r="G90" s="1">
        <f>DATE(YEAR(F90)+$K$1,MONTH(F90),DAY(F90))</f>
        <v>45414</v>
      </c>
    </row>
    <row r="91" spans="1:7" x14ac:dyDescent="0.3">
      <c r="A91" s="3" t="s">
        <v>67</v>
      </c>
      <c r="B91" t="s">
        <v>124</v>
      </c>
      <c r="C91">
        <v>7097</v>
      </c>
      <c r="D91" s="18" t="s">
        <v>9</v>
      </c>
      <c r="F91" s="1">
        <v>44770</v>
      </c>
      <c r="G91" s="1">
        <f>DATE(YEAR(F91)+$K$1,MONTH(F91),DAY(F91))</f>
        <v>45866</v>
      </c>
    </row>
    <row r="92" spans="1:7" x14ac:dyDescent="0.3">
      <c r="A92" s="3" t="s">
        <v>67</v>
      </c>
      <c r="B92" t="s">
        <v>125</v>
      </c>
      <c r="C92">
        <v>6392</v>
      </c>
      <c r="D92" s="5" t="s">
        <v>8</v>
      </c>
      <c r="F92" s="1">
        <v>45019</v>
      </c>
      <c r="G92" s="1">
        <f>DATE(YEAR(F92)+$K$1,MONTH(F92),DAY(F92))</f>
        <v>46115</v>
      </c>
    </row>
    <row r="93" spans="1:7" x14ac:dyDescent="0.3">
      <c r="A93" s="3" t="s">
        <v>67</v>
      </c>
      <c r="B93" t="s">
        <v>126</v>
      </c>
      <c r="C93">
        <v>26746</v>
      </c>
      <c r="D93" s="18" t="s">
        <v>9</v>
      </c>
      <c r="F93" s="1">
        <v>44490</v>
      </c>
      <c r="G93" s="1">
        <f>DATE(YEAR(F93)+$K$1,MONTH(F93),DAY(F93))</f>
        <v>45586</v>
      </c>
    </row>
    <row r="94" spans="1:7" x14ac:dyDescent="0.3">
      <c r="A94" s="3" t="s">
        <v>67</v>
      </c>
      <c r="B94" t="s">
        <v>196</v>
      </c>
      <c r="C94">
        <v>7829</v>
      </c>
      <c r="D94" s="17" t="s">
        <v>83</v>
      </c>
      <c r="F94" s="1">
        <v>45139</v>
      </c>
      <c r="G94" s="1">
        <f>DATE(YEAR(F94)+$K$1,MONTH(F94),DAY(F94))</f>
        <v>46235</v>
      </c>
    </row>
    <row r="95" spans="1:7" x14ac:dyDescent="0.3">
      <c r="A95" s="3" t="s">
        <v>67</v>
      </c>
      <c r="B95" t="s">
        <v>128</v>
      </c>
      <c r="C95">
        <v>8115</v>
      </c>
      <c r="D95" s="9" t="s">
        <v>10</v>
      </c>
      <c r="F95" s="1">
        <v>44873</v>
      </c>
      <c r="G95" s="1">
        <f>DATE(YEAR(F95)+$K$1,MONTH(F95),DAY(F95))</f>
        <v>45969</v>
      </c>
    </row>
    <row r="96" spans="1:7" x14ac:dyDescent="0.3">
      <c r="A96" s="3" t="s">
        <v>67</v>
      </c>
      <c r="B96" t="s">
        <v>129</v>
      </c>
      <c r="C96">
        <v>14253</v>
      </c>
      <c r="D96" s="5" t="s">
        <v>8</v>
      </c>
      <c r="F96" s="1">
        <v>44689</v>
      </c>
      <c r="G96" s="1">
        <f>DATE(YEAR(F96)+$K$1,MONTH(F96),DAY(F96))</f>
        <v>45785</v>
      </c>
    </row>
    <row r="97" spans="1:7" x14ac:dyDescent="0.3">
      <c r="A97" s="3" t="s">
        <v>67</v>
      </c>
      <c r="B97" t="s">
        <v>130</v>
      </c>
      <c r="C97">
        <v>7399</v>
      </c>
      <c r="D97" s="7" t="s">
        <v>7</v>
      </c>
      <c r="F97" s="1">
        <v>44777</v>
      </c>
      <c r="G97" s="1">
        <f>DATE(YEAR(F97)+$K$1,MONTH(F97),DAY(F97))</f>
        <v>45873</v>
      </c>
    </row>
    <row r="98" spans="1:7" x14ac:dyDescent="0.3">
      <c r="A98" s="3" t="s">
        <v>67</v>
      </c>
      <c r="B98" t="s">
        <v>131</v>
      </c>
      <c r="C98">
        <v>16490</v>
      </c>
      <c r="D98" s="7" t="s">
        <v>7</v>
      </c>
      <c r="F98" s="1">
        <v>44414</v>
      </c>
      <c r="G98" s="1">
        <f>DATE(YEAR(F98)+$K$1,MONTH(F98),DAY(F98))</f>
        <v>45510</v>
      </c>
    </row>
    <row r="99" spans="1:7" x14ac:dyDescent="0.3">
      <c r="A99" s="3" t="s">
        <v>67</v>
      </c>
      <c r="B99" t="s">
        <v>35</v>
      </c>
      <c r="C99">
        <v>10903</v>
      </c>
      <c r="D99" s="7" t="s">
        <v>7</v>
      </c>
      <c r="F99" s="1">
        <v>44743</v>
      </c>
      <c r="G99" s="1">
        <f>DATE(YEAR(F99)+$K$1,MONTH(F99),DAY(F99))</f>
        <v>45839</v>
      </c>
    </row>
    <row r="100" spans="1:7" x14ac:dyDescent="0.3">
      <c r="A100" s="4" t="s">
        <v>132</v>
      </c>
      <c r="B100" t="s">
        <v>133</v>
      </c>
      <c r="C100">
        <v>7336</v>
      </c>
      <c r="D100" s="18" t="s">
        <v>9</v>
      </c>
      <c r="F100" s="1">
        <v>44743</v>
      </c>
      <c r="G100" s="1">
        <f>DATE(YEAR(F100)+$K$1,MONTH(F100),DAY(F100))</f>
        <v>45839</v>
      </c>
    </row>
    <row r="101" spans="1:7" x14ac:dyDescent="0.3">
      <c r="A101" s="4" t="s">
        <v>132</v>
      </c>
      <c r="B101" t="s">
        <v>134</v>
      </c>
      <c r="C101">
        <v>7301</v>
      </c>
      <c r="D101" s="18" t="s">
        <v>9</v>
      </c>
      <c r="F101" s="1">
        <v>44743</v>
      </c>
      <c r="G101" s="1">
        <f>DATE(YEAR(F101)+$K$1,MONTH(F101),DAY(F101))</f>
        <v>45839</v>
      </c>
    </row>
    <row r="102" spans="1:7" x14ac:dyDescent="0.3">
      <c r="A102" s="4" t="s">
        <v>132</v>
      </c>
      <c r="B102" t="s">
        <v>12</v>
      </c>
      <c r="C102">
        <v>7251</v>
      </c>
      <c r="D102" s="18" t="s">
        <v>9</v>
      </c>
      <c r="F102" s="1">
        <v>44824</v>
      </c>
      <c r="G102" s="1">
        <f>DATE(YEAR(F102)+$K$1,MONTH(F102),DAY(F102))</f>
        <v>45920</v>
      </c>
    </row>
    <row r="103" spans="1:7" x14ac:dyDescent="0.3">
      <c r="A103" s="4" t="s">
        <v>132</v>
      </c>
      <c r="B103" t="s">
        <v>135</v>
      </c>
      <c r="C103">
        <v>21674</v>
      </c>
      <c r="D103" s="8" t="s">
        <v>6</v>
      </c>
      <c r="F103" s="1">
        <v>45036</v>
      </c>
      <c r="G103" s="1">
        <f>DATE(YEAR(F103)+$K$1,MONTH(F103),DAY(F103))</f>
        <v>46132</v>
      </c>
    </row>
    <row r="104" spans="1:7" x14ac:dyDescent="0.3">
      <c r="A104" s="4" t="s">
        <v>132</v>
      </c>
      <c r="B104" t="s">
        <v>97</v>
      </c>
      <c r="C104">
        <v>21887</v>
      </c>
      <c r="D104" s="8" t="s">
        <v>6</v>
      </c>
      <c r="F104" s="1">
        <v>45125</v>
      </c>
      <c r="G104" s="1">
        <f>DATE(YEAR(F104)+$K$1,MONTH(F104),DAY(F104))</f>
        <v>46221</v>
      </c>
    </row>
    <row r="105" spans="1:7" x14ac:dyDescent="0.3">
      <c r="A105" s="4" t="s">
        <v>132</v>
      </c>
      <c r="B105" t="s">
        <v>207</v>
      </c>
      <c r="C105">
        <v>7178</v>
      </c>
      <c r="D105" s="18" t="s">
        <v>9</v>
      </c>
      <c r="F105" s="1">
        <v>45352</v>
      </c>
      <c r="G105" s="1">
        <f>DATE(YEAR(F105)+$K$1,MONTH(F105),DAY(F105))</f>
        <v>46447</v>
      </c>
    </row>
    <row r="106" spans="1:7" x14ac:dyDescent="0.3">
      <c r="A106" s="4" t="s">
        <v>132</v>
      </c>
      <c r="B106" t="s">
        <v>19</v>
      </c>
      <c r="C106">
        <v>7752</v>
      </c>
      <c r="D106" s="8" t="s">
        <v>6</v>
      </c>
      <c r="F106" s="1">
        <v>44743</v>
      </c>
      <c r="G106" s="1">
        <f>DATE(YEAR(F106)+$K$1,MONTH(F106),DAY(F106))</f>
        <v>45839</v>
      </c>
    </row>
    <row r="107" spans="1:7" x14ac:dyDescent="0.3">
      <c r="A107" s="4" t="s">
        <v>132</v>
      </c>
      <c r="B107" t="s">
        <v>14</v>
      </c>
      <c r="C107">
        <v>7075</v>
      </c>
      <c r="D107" s="18" t="s">
        <v>9</v>
      </c>
      <c r="F107" s="1">
        <v>44859</v>
      </c>
      <c r="G107" s="1">
        <f>DATE(YEAR(F107)+$K$1,MONTH(F107),DAY(F107))</f>
        <v>45955</v>
      </c>
    </row>
    <row r="108" spans="1:7" x14ac:dyDescent="0.3">
      <c r="A108" s="4" t="s">
        <v>132</v>
      </c>
      <c r="B108" t="s">
        <v>127</v>
      </c>
      <c r="C108">
        <v>7832</v>
      </c>
      <c r="D108" s="17" t="s">
        <v>83</v>
      </c>
      <c r="F108" s="1">
        <v>45125</v>
      </c>
      <c r="G108" s="1">
        <f>DATE(YEAR(F108)+$K$1,MONTH(F108),DAY(F108))</f>
        <v>46221</v>
      </c>
    </row>
    <row r="109" spans="1:7" x14ac:dyDescent="0.3">
      <c r="A109" s="15" t="s">
        <v>136</v>
      </c>
      <c r="B109" t="s">
        <v>137</v>
      </c>
      <c r="C109">
        <v>1356</v>
      </c>
      <c r="D109" s="5" t="s">
        <v>8</v>
      </c>
      <c r="E109" t="s">
        <v>138</v>
      </c>
      <c r="F109" s="1">
        <v>44868</v>
      </c>
      <c r="G109" t="s">
        <v>39</v>
      </c>
    </row>
    <row r="110" spans="1:7" x14ac:dyDescent="0.3">
      <c r="A110" s="15" t="s">
        <v>136</v>
      </c>
      <c r="B110" t="s">
        <v>23</v>
      </c>
      <c r="C110">
        <v>7044</v>
      </c>
      <c r="D110" s="8" t="s">
        <v>6</v>
      </c>
      <c r="E110" t="s">
        <v>183</v>
      </c>
      <c r="F110" s="1">
        <v>43282</v>
      </c>
      <c r="G110" t="s">
        <v>39</v>
      </c>
    </row>
    <row r="111" spans="1:7" x14ac:dyDescent="0.3">
      <c r="A111" s="15" t="s">
        <v>136</v>
      </c>
      <c r="B111" t="s">
        <v>139</v>
      </c>
      <c r="C111">
        <v>1021</v>
      </c>
      <c r="D111" s="5" t="s">
        <v>8</v>
      </c>
      <c r="E111" t="s">
        <v>140</v>
      </c>
      <c r="F111" s="1">
        <v>29951</v>
      </c>
      <c r="G111" t="s">
        <v>39</v>
      </c>
    </row>
    <row r="112" spans="1:7" x14ac:dyDescent="0.3">
      <c r="A112" s="15" t="s">
        <v>136</v>
      </c>
      <c r="B112" t="s">
        <v>24</v>
      </c>
      <c r="C112">
        <v>7620</v>
      </c>
      <c r="D112" s="7" t="s">
        <v>7</v>
      </c>
      <c r="E112" t="s">
        <v>141</v>
      </c>
      <c r="F112" s="1">
        <v>44868</v>
      </c>
      <c r="G112" t="s">
        <v>39</v>
      </c>
    </row>
    <row r="113" spans="1:7" x14ac:dyDescent="0.3">
      <c r="A113" s="15" t="s">
        <v>136</v>
      </c>
      <c r="B113" t="s">
        <v>36</v>
      </c>
      <c r="C113">
        <v>21763</v>
      </c>
      <c r="D113" s="8" t="s">
        <v>6</v>
      </c>
      <c r="E113" t="s">
        <v>184</v>
      </c>
      <c r="F113" s="1">
        <v>35977</v>
      </c>
      <c r="G113" t="s">
        <v>39</v>
      </c>
    </row>
    <row r="114" spans="1:7" x14ac:dyDescent="0.3">
      <c r="A114" s="15" t="s">
        <v>136</v>
      </c>
      <c r="B114" t="s">
        <v>11</v>
      </c>
      <c r="C114">
        <v>3516</v>
      </c>
      <c r="D114" s="5" t="s">
        <v>8</v>
      </c>
      <c r="E114" t="s">
        <v>142</v>
      </c>
      <c r="F114" s="1">
        <v>44012</v>
      </c>
      <c r="G114" t="s">
        <v>39</v>
      </c>
    </row>
    <row r="115" spans="1:7" x14ac:dyDescent="0.3">
      <c r="A115" s="15" t="s">
        <v>136</v>
      </c>
      <c r="B115" t="s">
        <v>143</v>
      </c>
      <c r="C115">
        <v>25962</v>
      </c>
      <c r="D115" s="18" t="s">
        <v>9</v>
      </c>
      <c r="E115" t="s">
        <v>144</v>
      </c>
      <c r="F115" s="1">
        <v>37621</v>
      </c>
      <c r="G115" t="s">
        <v>39</v>
      </c>
    </row>
    <row r="116" spans="1:7" x14ac:dyDescent="0.3">
      <c r="A116" s="15" t="s">
        <v>136</v>
      </c>
      <c r="B116" t="s">
        <v>20</v>
      </c>
      <c r="C116">
        <v>7289</v>
      </c>
      <c r="D116" s="18" t="s">
        <v>9</v>
      </c>
      <c r="E116" t="s">
        <v>145</v>
      </c>
      <c r="F116" s="1">
        <v>36160</v>
      </c>
      <c r="G116" t="s">
        <v>39</v>
      </c>
    </row>
    <row r="117" spans="1:7" x14ac:dyDescent="0.3">
      <c r="A117" s="15" t="s">
        <v>136</v>
      </c>
      <c r="B117" t="s">
        <v>16</v>
      </c>
      <c r="C117">
        <v>7278</v>
      </c>
      <c r="D117" s="18" t="s">
        <v>9</v>
      </c>
      <c r="E117" t="s">
        <v>146</v>
      </c>
      <c r="F117" s="1">
        <v>43404</v>
      </c>
      <c r="G117" t="s">
        <v>39</v>
      </c>
    </row>
    <row r="118" spans="1:7" x14ac:dyDescent="0.3">
      <c r="A118" s="15" t="s">
        <v>136</v>
      </c>
      <c r="B118" t="s">
        <v>25</v>
      </c>
      <c r="C118">
        <v>1774</v>
      </c>
      <c r="D118" s="5" t="s">
        <v>8</v>
      </c>
      <c r="E118" t="s">
        <v>185</v>
      </c>
      <c r="F118" s="1">
        <v>43282</v>
      </c>
      <c r="G118" t="s">
        <v>39</v>
      </c>
    </row>
    <row r="119" spans="1:7" x14ac:dyDescent="0.3">
      <c r="A119" s="15" t="s">
        <v>136</v>
      </c>
      <c r="B119" t="s">
        <v>40</v>
      </c>
      <c r="C119">
        <v>10281</v>
      </c>
      <c r="D119" s="7" t="s">
        <v>7</v>
      </c>
      <c r="E119" t="s">
        <v>186</v>
      </c>
      <c r="F119" s="1">
        <v>32325</v>
      </c>
      <c r="G119" t="s">
        <v>39</v>
      </c>
    </row>
    <row r="120" spans="1:7" x14ac:dyDescent="0.3">
      <c r="A120" s="15" t="s">
        <v>136</v>
      </c>
      <c r="B120" t="s">
        <v>43</v>
      </c>
      <c r="C120">
        <v>7911</v>
      </c>
      <c r="D120" s="5" t="s">
        <v>8</v>
      </c>
      <c r="E120" t="s">
        <v>179</v>
      </c>
      <c r="F120" s="1">
        <v>45292</v>
      </c>
      <c r="G120" t="s">
        <v>39</v>
      </c>
    </row>
    <row r="121" spans="1:7" x14ac:dyDescent="0.3">
      <c r="A121" s="15" t="s">
        <v>136</v>
      </c>
      <c r="B121" t="s">
        <v>44</v>
      </c>
      <c r="C121">
        <v>3175</v>
      </c>
      <c r="D121" s="5" t="s">
        <v>8</v>
      </c>
      <c r="E121" t="s">
        <v>147</v>
      </c>
      <c r="F121" s="1">
        <v>35430</v>
      </c>
      <c r="G121" t="s">
        <v>39</v>
      </c>
    </row>
    <row r="122" spans="1:7" x14ac:dyDescent="0.3">
      <c r="A122" s="15" t="s">
        <v>136</v>
      </c>
      <c r="B122" t="s">
        <v>148</v>
      </c>
      <c r="C122">
        <v>25961</v>
      </c>
      <c r="D122" s="18" t="s">
        <v>9</v>
      </c>
      <c r="E122" t="s">
        <v>149</v>
      </c>
      <c r="F122" s="1">
        <v>36160</v>
      </c>
      <c r="G122" t="s">
        <v>39</v>
      </c>
    </row>
    <row r="123" spans="1:7" x14ac:dyDescent="0.3">
      <c r="A123" s="15" t="s">
        <v>136</v>
      </c>
      <c r="B123" t="s">
        <v>150</v>
      </c>
      <c r="C123">
        <v>7539</v>
      </c>
      <c r="D123" s="7" t="s">
        <v>7</v>
      </c>
      <c r="E123" t="s">
        <v>151</v>
      </c>
      <c r="F123" s="1">
        <v>44868</v>
      </c>
      <c r="G123" t="s">
        <v>39</v>
      </c>
    </row>
    <row r="124" spans="1:7" x14ac:dyDescent="0.3">
      <c r="A124" s="15" t="s">
        <v>136</v>
      </c>
      <c r="B124" t="s">
        <v>17</v>
      </c>
      <c r="C124">
        <v>7202</v>
      </c>
      <c r="D124" s="18" t="s">
        <v>9</v>
      </c>
      <c r="E124" t="s">
        <v>152</v>
      </c>
      <c r="F124" s="1">
        <v>42735</v>
      </c>
      <c r="G124" t="s">
        <v>39</v>
      </c>
    </row>
    <row r="125" spans="1:7" x14ac:dyDescent="0.3">
      <c r="A125" s="15" t="s">
        <v>136</v>
      </c>
      <c r="B125" t="s">
        <v>153</v>
      </c>
      <c r="C125">
        <v>7714</v>
      </c>
      <c r="D125" s="8" t="s">
        <v>6</v>
      </c>
      <c r="E125" t="s">
        <v>154</v>
      </c>
      <c r="F125" s="1">
        <v>44868</v>
      </c>
      <c r="G125" t="s">
        <v>39</v>
      </c>
    </row>
    <row r="126" spans="1:7" x14ac:dyDescent="0.3">
      <c r="A126" s="15" t="s">
        <v>136</v>
      </c>
      <c r="B126" t="s">
        <v>21</v>
      </c>
      <c r="C126">
        <v>8227</v>
      </c>
      <c r="D126" s="7" t="s">
        <v>7</v>
      </c>
      <c r="E126" t="s">
        <v>187</v>
      </c>
      <c r="F126" s="1">
        <v>35247</v>
      </c>
      <c r="G126" t="s">
        <v>39</v>
      </c>
    </row>
    <row r="127" spans="1:7" x14ac:dyDescent="0.3">
      <c r="A127" s="15" t="s">
        <v>136</v>
      </c>
      <c r="B127" t="s">
        <v>45</v>
      </c>
      <c r="C127">
        <v>22246</v>
      </c>
      <c r="D127" s="7" t="s">
        <v>7</v>
      </c>
      <c r="E127" t="s">
        <v>155</v>
      </c>
      <c r="F127" s="1">
        <v>29586</v>
      </c>
      <c r="G127" t="s">
        <v>39</v>
      </c>
    </row>
    <row r="128" spans="1:7" x14ac:dyDescent="0.3">
      <c r="A128" s="15" t="s">
        <v>136</v>
      </c>
      <c r="B128" t="s">
        <v>156</v>
      </c>
      <c r="C128">
        <v>31829</v>
      </c>
      <c r="D128" s="18" t="s">
        <v>9</v>
      </c>
      <c r="E128" t="s">
        <v>157</v>
      </c>
      <c r="F128" s="1">
        <v>41640</v>
      </c>
      <c r="G128" t="s">
        <v>39</v>
      </c>
    </row>
    <row r="129" spans="1:7" x14ac:dyDescent="0.3">
      <c r="A129" s="15" t="s">
        <v>136</v>
      </c>
      <c r="B129" t="s">
        <v>158</v>
      </c>
      <c r="C129">
        <v>8094</v>
      </c>
      <c r="D129" s="18" t="s">
        <v>9</v>
      </c>
      <c r="E129" t="s">
        <v>159</v>
      </c>
      <c r="F129" s="1">
        <v>39082</v>
      </c>
      <c r="G129" t="s">
        <v>39</v>
      </c>
    </row>
    <row r="130" spans="1:7" x14ac:dyDescent="0.3">
      <c r="A130" s="15" t="s">
        <v>136</v>
      </c>
      <c r="B130" t="s">
        <v>46</v>
      </c>
      <c r="C130">
        <v>10280</v>
      </c>
      <c r="D130" s="7" t="s">
        <v>7</v>
      </c>
      <c r="E130" t="s">
        <v>160</v>
      </c>
      <c r="F130" s="1">
        <v>30316</v>
      </c>
      <c r="G130" t="s">
        <v>39</v>
      </c>
    </row>
    <row r="131" spans="1:7" x14ac:dyDescent="0.3">
      <c r="A131" s="15" t="s">
        <v>136</v>
      </c>
      <c r="B131" t="s">
        <v>18</v>
      </c>
      <c r="C131">
        <v>2320</v>
      </c>
      <c r="D131" s="9" t="s">
        <v>10</v>
      </c>
      <c r="E131" t="s">
        <v>188</v>
      </c>
      <c r="F131" s="1">
        <v>43282</v>
      </c>
      <c r="G131" t="s">
        <v>39</v>
      </c>
    </row>
    <row r="132" spans="1:7" x14ac:dyDescent="0.3">
      <c r="A132" s="15" t="s">
        <v>136</v>
      </c>
      <c r="B132" t="s">
        <v>27</v>
      </c>
      <c r="C132">
        <v>2694</v>
      </c>
      <c r="D132" s="5" t="s">
        <v>8</v>
      </c>
      <c r="E132" t="s">
        <v>189</v>
      </c>
      <c r="F132" s="1">
        <v>43282</v>
      </c>
      <c r="G132" t="s">
        <v>39</v>
      </c>
    </row>
    <row r="133" spans="1:7" x14ac:dyDescent="0.3">
      <c r="A133" s="15" t="s">
        <v>136</v>
      </c>
      <c r="B133" t="s">
        <v>161</v>
      </c>
      <c r="C133">
        <v>25963</v>
      </c>
      <c r="D133" s="18" t="s">
        <v>9</v>
      </c>
      <c r="E133" t="s">
        <v>162</v>
      </c>
      <c r="F133" s="1">
        <v>32508</v>
      </c>
      <c r="G133" t="s">
        <v>39</v>
      </c>
    </row>
    <row r="134" spans="1:7" x14ac:dyDescent="0.3">
      <c r="A134" s="15" t="s">
        <v>136</v>
      </c>
      <c r="B134" t="s">
        <v>29</v>
      </c>
      <c r="C134">
        <v>7495</v>
      </c>
      <c r="D134" s="6" t="s">
        <v>13</v>
      </c>
      <c r="E134" t="s">
        <v>163</v>
      </c>
      <c r="F134" s="1">
        <v>44012</v>
      </c>
      <c r="G134" t="s">
        <v>39</v>
      </c>
    </row>
    <row r="135" spans="1:7" x14ac:dyDescent="0.3">
      <c r="A135" s="15" t="s">
        <v>136</v>
      </c>
      <c r="B135" t="s">
        <v>164</v>
      </c>
      <c r="C135">
        <v>7471</v>
      </c>
      <c r="D135" s="7" t="s">
        <v>7</v>
      </c>
      <c r="E135" t="s">
        <v>165</v>
      </c>
      <c r="F135" s="1">
        <v>44868</v>
      </c>
      <c r="G135" t="s">
        <v>39</v>
      </c>
    </row>
    <row r="136" spans="1:7" x14ac:dyDescent="0.3">
      <c r="A136" s="15" t="s">
        <v>136</v>
      </c>
      <c r="B136" t="s">
        <v>47</v>
      </c>
      <c r="C136">
        <v>9525</v>
      </c>
      <c r="D136" s="7" t="s">
        <v>7</v>
      </c>
      <c r="E136" t="s">
        <v>166</v>
      </c>
      <c r="F136" s="1">
        <v>35430</v>
      </c>
      <c r="G136" t="s">
        <v>39</v>
      </c>
    </row>
    <row r="137" spans="1:7" x14ac:dyDescent="0.3">
      <c r="A137" s="15" t="s">
        <v>136</v>
      </c>
      <c r="B137" t="s">
        <v>167</v>
      </c>
      <c r="C137">
        <v>2934</v>
      </c>
      <c r="D137" s="5" t="s">
        <v>8</v>
      </c>
      <c r="E137" t="s">
        <v>168</v>
      </c>
      <c r="F137" s="1">
        <v>38352</v>
      </c>
      <c r="G137" t="s">
        <v>39</v>
      </c>
    </row>
    <row r="138" spans="1:7" x14ac:dyDescent="0.3">
      <c r="A138" s="15" t="s">
        <v>136</v>
      </c>
      <c r="B138" t="s">
        <v>169</v>
      </c>
      <c r="C138">
        <v>16607</v>
      </c>
      <c r="D138" s="7" t="s">
        <v>7</v>
      </c>
      <c r="E138" t="s">
        <v>170</v>
      </c>
      <c r="F138" s="1">
        <v>43404</v>
      </c>
      <c r="G138" t="s">
        <v>39</v>
      </c>
    </row>
    <row r="139" spans="1:7" x14ac:dyDescent="0.3">
      <c r="A139" s="15" t="s">
        <v>136</v>
      </c>
      <c r="B139" t="s">
        <v>31</v>
      </c>
      <c r="C139">
        <v>7758</v>
      </c>
      <c r="D139" s="8" t="s">
        <v>6</v>
      </c>
      <c r="E139" t="s">
        <v>190</v>
      </c>
      <c r="F139" s="1">
        <v>44013</v>
      </c>
      <c r="G139" t="s">
        <v>39</v>
      </c>
    </row>
    <row r="140" spans="1:7" x14ac:dyDescent="0.3">
      <c r="A140" s="15" t="s">
        <v>136</v>
      </c>
      <c r="B140" t="s">
        <v>32</v>
      </c>
      <c r="C140">
        <v>7123</v>
      </c>
      <c r="D140" s="18" t="s">
        <v>9</v>
      </c>
      <c r="E140" t="s">
        <v>191</v>
      </c>
      <c r="F140" s="1">
        <v>42552</v>
      </c>
      <c r="G140" t="s">
        <v>39</v>
      </c>
    </row>
    <row r="141" spans="1:7" x14ac:dyDescent="0.3">
      <c r="A141" s="15" t="s">
        <v>136</v>
      </c>
      <c r="B141" t="s">
        <v>33</v>
      </c>
      <c r="C141">
        <v>7110</v>
      </c>
      <c r="D141" s="18" t="s">
        <v>9</v>
      </c>
      <c r="E141" t="s">
        <v>171</v>
      </c>
      <c r="F141" s="1">
        <v>44868</v>
      </c>
      <c r="G141" t="s">
        <v>39</v>
      </c>
    </row>
    <row r="142" spans="1:7" x14ac:dyDescent="0.3">
      <c r="A142" s="15" t="s">
        <v>136</v>
      </c>
      <c r="B142" t="s">
        <v>172</v>
      </c>
      <c r="C142">
        <v>3009</v>
      </c>
      <c r="D142" s="5" t="s">
        <v>8</v>
      </c>
      <c r="E142" t="s">
        <v>173</v>
      </c>
      <c r="F142" s="1">
        <v>42735</v>
      </c>
      <c r="G142" t="s">
        <v>39</v>
      </c>
    </row>
    <row r="143" spans="1:7" x14ac:dyDescent="0.3">
      <c r="A143" s="15" t="s">
        <v>136</v>
      </c>
      <c r="B143" t="s">
        <v>174</v>
      </c>
      <c r="C143">
        <v>7080</v>
      </c>
      <c r="D143" s="18" t="s">
        <v>9</v>
      </c>
      <c r="E143" t="s">
        <v>175</v>
      </c>
      <c r="F143" s="1">
        <v>44012</v>
      </c>
      <c r="G143" t="s">
        <v>39</v>
      </c>
    </row>
    <row r="144" spans="1:7" x14ac:dyDescent="0.3">
      <c r="A144" s="15" t="s">
        <v>136</v>
      </c>
      <c r="B144" t="s">
        <v>38</v>
      </c>
      <c r="C144">
        <v>2653</v>
      </c>
      <c r="D144" s="5" t="s">
        <v>8</v>
      </c>
      <c r="E144" t="s">
        <v>192</v>
      </c>
      <c r="F144" s="1">
        <v>43282</v>
      </c>
      <c r="G144" t="s">
        <v>39</v>
      </c>
    </row>
    <row r="145" spans="1:7" x14ac:dyDescent="0.3">
      <c r="A145" s="15" t="s">
        <v>136</v>
      </c>
      <c r="B145" t="s">
        <v>34</v>
      </c>
      <c r="C145">
        <v>7060</v>
      </c>
      <c r="D145" s="18" t="s">
        <v>9</v>
      </c>
      <c r="E145" t="s">
        <v>176</v>
      </c>
      <c r="F145" s="1">
        <v>44012</v>
      </c>
      <c r="G145" t="s">
        <v>39</v>
      </c>
    </row>
    <row r="146" spans="1:7" x14ac:dyDescent="0.3">
      <c r="A146" s="16" t="s">
        <v>177</v>
      </c>
      <c r="B146" t="s">
        <v>41</v>
      </c>
      <c r="C146">
        <v>8187</v>
      </c>
      <c r="D146" s="7" t="s">
        <v>7</v>
      </c>
      <c r="E146" t="s">
        <v>193</v>
      </c>
      <c r="F146" s="1">
        <v>30864</v>
      </c>
      <c r="G146" t="s">
        <v>39</v>
      </c>
    </row>
    <row r="147" spans="1:7" x14ac:dyDescent="0.3">
      <c r="A147" s="16" t="s">
        <v>177</v>
      </c>
      <c r="B147" t="s">
        <v>42</v>
      </c>
      <c r="C147">
        <v>7577</v>
      </c>
      <c r="D147" s="7" t="s">
        <v>7</v>
      </c>
      <c r="E147" t="s">
        <v>178</v>
      </c>
      <c r="F147" s="1">
        <v>42159</v>
      </c>
      <c r="G147" t="s">
        <v>39</v>
      </c>
    </row>
    <row r="148" spans="1:7" x14ac:dyDescent="0.3">
      <c r="A148" s="16" t="s">
        <v>177</v>
      </c>
      <c r="B148" t="s">
        <v>37</v>
      </c>
      <c r="C148">
        <v>2931</v>
      </c>
      <c r="D148" s="5" t="s">
        <v>8</v>
      </c>
      <c r="E148" t="s">
        <v>194</v>
      </c>
      <c r="F148" s="1">
        <v>40360</v>
      </c>
      <c r="G148" t="s">
        <v>39</v>
      </c>
    </row>
    <row r="149" spans="1:7" x14ac:dyDescent="0.3">
      <c r="A149" s="16" t="s">
        <v>177</v>
      </c>
      <c r="B149" t="s">
        <v>30</v>
      </c>
      <c r="C149">
        <v>7469</v>
      </c>
      <c r="D149" s="7" t="s">
        <v>7</v>
      </c>
      <c r="E149" t="s">
        <v>180</v>
      </c>
      <c r="F149" s="1">
        <v>44854</v>
      </c>
      <c r="G149" t="s">
        <v>39</v>
      </c>
    </row>
  </sheetData>
  <mergeCells count="1">
    <mergeCell ref="E1:F1"/>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a971f54-fbcc-4132-874c-7d6bee66f20f" xsi:nil="true"/>
    <lcf76f155ced4ddcb4097134ff3c332f xmlns="57d76cc1-c768-47ce-a68f-aa5025163f7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2B6F8EB12C43409C92154536658800" ma:contentTypeVersion="18" ma:contentTypeDescription="Create a new document." ma:contentTypeScope="" ma:versionID="10533e59dbaf65b8a0a42e466fd179df">
  <xsd:schema xmlns:xsd="http://www.w3.org/2001/XMLSchema" xmlns:xs="http://www.w3.org/2001/XMLSchema" xmlns:p="http://schemas.microsoft.com/office/2006/metadata/properties" xmlns:ns2="57d76cc1-c768-47ce-a68f-aa5025163f78" xmlns:ns3="da971f54-fbcc-4132-874c-7d6bee66f20f" targetNamespace="http://schemas.microsoft.com/office/2006/metadata/properties" ma:root="true" ma:fieldsID="13f05f62f7c071c1ce9224003d71c530" ns2:_="" ns3:_="">
    <xsd:import namespace="57d76cc1-c768-47ce-a68f-aa5025163f78"/>
    <xsd:import namespace="da971f54-fbcc-4132-874c-7d6bee66f2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d76cc1-c768-47ce-a68f-aa5025163f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71f54-fbcc-4132-874c-7d6bee66f20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3e3d7da-34d9-4c4f-8362-4efdc1d3a967}" ma:internalName="TaxCatchAll" ma:showField="CatchAllData" ma:web="da971f54-fbcc-4132-874c-7d6bee66f2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6DAE64-7030-48D3-B404-2B70CB54BA80}">
  <ds:schemaRefs>
    <ds:schemaRef ds:uri="http://schemas.microsoft.com/sharepoint/v3/contenttype/forms"/>
  </ds:schemaRefs>
</ds:datastoreItem>
</file>

<file path=customXml/itemProps2.xml><?xml version="1.0" encoding="utf-8"?>
<ds:datastoreItem xmlns:ds="http://schemas.openxmlformats.org/officeDocument/2006/customXml" ds:itemID="{D3A84708-AF5F-413E-8A39-1EC9F9171734}">
  <ds:schemaRefs>
    <ds:schemaRef ds:uri="http://schemas.microsoft.com/office/2006/metadata/properties"/>
    <ds:schemaRef ds:uri="http://schemas.microsoft.com/office/infopath/2007/PartnerControls"/>
    <ds:schemaRef ds:uri="da971f54-fbcc-4132-874c-7d6bee66f20f"/>
    <ds:schemaRef ds:uri="57d76cc1-c768-47ce-a68f-aa5025163f78"/>
  </ds:schemaRefs>
</ds:datastoreItem>
</file>

<file path=customXml/itemProps3.xml><?xml version="1.0" encoding="utf-8"?>
<ds:datastoreItem xmlns:ds="http://schemas.openxmlformats.org/officeDocument/2006/customXml" ds:itemID="{4BEF327F-F696-4CBA-96A5-8F6303BED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d76cc1-c768-47ce-a68f-aa5025163f78"/>
    <ds:schemaRef ds:uri="da971f54-fbcc-4132-874c-7d6bee66f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Coaches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Montgomery</dc:creator>
  <cp:lastModifiedBy>Claire Montgomery</cp:lastModifiedBy>
  <cp:lastPrinted>2023-08-01T00:12:58Z</cp:lastPrinted>
  <dcterms:created xsi:type="dcterms:W3CDTF">2023-05-09T04:29:55Z</dcterms:created>
  <dcterms:modified xsi:type="dcterms:W3CDTF">2024-03-01T06:27:34Z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0x010100DF2B6F8EB12C43409C92154536658800</vt:lpwstr>
  </property>
  <property fmtid="{D5CDD505-2E9C-101B-9397-08002B2CF9AE}" pid="3" name="MediaServiceImageTags">
    <vt:lpwstr/>
  </property>
</Properties>
</file>