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bletennis1.sharepoint.com/sites/TTAGeneral/Shared Documents/General/04 Participation &amp; Development/Coaching and Officiating/2024/"/>
    </mc:Choice>
  </mc:AlternateContent>
  <xr:revisionPtr revIDLastSave="88" documentId="8_{EC7FCB93-A968-44A2-BB69-DC87E57F5FF3}" xr6:coauthVersionLast="47" xr6:coauthVersionMax="47" xr10:uidLastSave="{A3730DF1-D7F0-4605-AD90-3D0B32F01F57}"/>
  <bookViews>
    <workbookView xWindow="-28920" yWindow="-120" windowWidth="29040" windowHeight="16440" xr2:uid="{00000000-000D-0000-FFFF-FFFF00000000}"/>
  </bookViews>
  <sheets>
    <sheet name="Coaches" sheetId="1" r:id="rId1"/>
    <sheet name="Sheet1" sheetId="2" r:id="rId2"/>
  </sheets>
  <definedNames>
    <definedName name="_xlnm._FilterDatabase" localSheetId="0" hidden="1">Coaches!$A$3:$G$40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</calcChain>
</file>

<file path=xl/sharedStrings.xml><?xml version="1.0" encoding="utf-8"?>
<sst xmlns="http://schemas.openxmlformats.org/spreadsheetml/2006/main" count="138" uniqueCount="64">
  <si>
    <t>Accreditation</t>
  </si>
  <si>
    <t>Member name</t>
  </si>
  <si>
    <t>National Member ID</t>
  </si>
  <si>
    <t>State</t>
  </si>
  <si>
    <t>Attained</t>
  </si>
  <si>
    <t>Expiry</t>
  </si>
  <si>
    <t>Table Tennis South Australia</t>
  </si>
  <si>
    <t>Table Tennis New South Wales</t>
  </si>
  <si>
    <t>Table Tennis Victoria</t>
  </si>
  <si>
    <t>Table Tennis Queensland</t>
  </si>
  <si>
    <t>Table Tennis Western Australia</t>
  </si>
  <si>
    <t>Chan, Kameron</t>
  </si>
  <si>
    <t>Gaeta, Brendan</t>
  </si>
  <si>
    <t>Table Tennis ACT</t>
  </si>
  <si>
    <t>Waddell, Peter</t>
  </si>
  <si>
    <t>Cheng, Chung Sze</t>
  </si>
  <si>
    <t>Dinsey, Gregory</t>
  </si>
  <si>
    <t>Kozak, Lukas</t>
  </si>
  <si>
    <t>McMullan, John</t>
  </si>
  <si>
    <t>Quinn, Maurice Leith</t>
  </si>
  <si>
    <t>Delpratt, David</t>
  </si>
  <si>
    <t>Lazell, Peter</t>
  </si>
  <si>
    <t>as of:</t>
  </si>
  <si>
    <t>Referee - Level 1 | State Referee</t>
  </si>
  <si>
    <t>Au, Wing</t>
  </si>
  <si>
    <t>Bruton, Stephen</t>
  </si>
  <si>
    <t>Doughty, Bruce</t>
  </si>
  <si>
    <t>Hockings, Jason</t>
  </si>
  <si>
    <t>Martin, Andrew Peter</t>
  </si>
  <si>
    <t>McNeill, Jock</t>
  </si>
  <si>
    <t>Miller, Rhonda</t>
  </si>
  <si>
    <t>Miller, Sam</t>
  </si>
  <si>
    <t>Pinkewich, Marie</t>
  </si>
  <si>
    <t>Roder, Lenore</t>
  </si>
  <si>
    <t>Roksandic, Zark</t>
  </si>
  <si>
    <t>Sherriff, John</t>
  </si>
  <si>
    <t>Wong, Kenneth</t>
  </si>
  <si>
    <t>Yow, Chee</t>
  </si>
  <si>
    <t>Referee - Level 2 | National Referee</t>
  </si>
  <si>
    <t>Bungey, Greg</t>
  </si>
  <si>
    <t>Hopkins, Alan</t>
  </si>
  <si>
    <t>Warnest, Gary</t>
  </si>
  <si>
    <t>Referee - Level 3 | International Referee</t>
  </si>
  <si>
    <t>IR 11183</t>
  </si>
  <si>
    <t>N/A</t>
  </si>
  <si>
    <t>Finlay, Ian</t>
  </si>
  <si>
    <t>Fung, Ya Yu Joseph</t>
  </si>
  <si>
    <t>Gillespie, Stephen</t>
  </si>
  <si>
    <t>IR 18238</t>
  </si>
  <si>
    <t>Ho, Fanny</t>
  </si>
  <si>
    <t>IR 18239</t>
  </si>
  <si>
    <t>Ireland, Graeme</t>
  </si>
  <si>
    <t>IR 96045</t>
  </si>
  <si>
    <t>Lee, Steven Wing Hung</t>
  </si>
  <si>
    <t>IR 96047</t>
  </si>
  <si>
    <t>Males, Philip</t>
  </si>
  <si>
    <t>IR 94032</t>
  </si>
  <si>
    <t>Poole, Maurice</t>
  </si>
  <si>
    <t>IR 96046</t>
  </si>
  <si>
    <t>Tabone, Angelo</t>
  </si>
  <si>
    <t>IR 96055</t>
  </si>
  <si>
    <t>IR Number</t>
  </si>
  <si>
    <t>TTA Referee Accreditations</t>
  </si>
  <si>
    <t>Phan, 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</si>
</sst>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9A351"/>
      <name val="Calibri"/>
      <family val="2"/>
      <scheme val="minor"/>
    </font>
    <font>
      <sz val="11"/>
      <color rgb="FFF69F29"/>
      <name val="Calibri"/>
      <family val="2"/>
      <scheme val="minor"/>
    </font>
    <font>
      <sz val="11"/>
      <color rgb="FF150D47"/>
      <name val="Calibri"/>
      <family val="2"/>
      <scheme val="minor"/>
    </font>
    <font>
      <sz val="11"/>
      <color rgb="FFFFDC1B"/>
      <name val="Calibri"/>
      <family val="2"/>
      <scheme val="minor"/>
    </font>
    <font>
      <sz val="11"/>
      <color rgb="FFB1E2F6"/>
      <name val="Calibri"/>
      <family val="2"/>
      <scheme val="minor"/>
    </font>
    <font>
      <sz val="16"/>
      <color rgb="FFB1E2F6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2877A"/>
        <bgColor indexed="64"/>
      </patternFill>
    </fill>
    <fill>
      <patternFill patternType="solid">
        <fgColor rgb="FF2D4696"/>
        <bgColor indexed="64"/>
      </patternFill>
    </fill>
    <fill>
      <patternFill patternType="solid">
        <fgColor rgb="FF184482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231F20"/>
        <bgColor indexed="64"/>
      </patternFill>
    </fill>
    <fill>
      <patternFill patternType="solid">
        <fgColor rgb="FF262758"/>
        <bgColor indexed="64"/>
      </patternFill>
    </fill>
    <fill>
      <patternFill patternType="solid">
        <fgColor rgb="FF73182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15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7" fillId="36" borderId="0" xfId="0" applyFont="1" applyFill="1"/>
    <xf numFmtId="0" fontId="19" fillId="37" borderId="0" xfId="0" applyFont="1" applyFill="1"/>
    <xf numFmtId="0" fontId="17" fillId="38" borderId="0" xfId="0" applyFont="1" applyFill="1"/>
    <xf numFmtId="0" fontId="20" fillId="39" borderId="0" xfId="0" applyFont="1" applyFill="1"/>
    <xf numFmtId="0" fontId="21" fillId="40" borderId="0" xfId="0" applyFont="1" applyFill="1"/>
    <xf numFmtId="0" fontId="22" fillId="41" borderId="0" xfId="0" applyFont="1" applyFill="1"/>
    <xf numFmtId="0" fontId="22" fillId="41" borderId="0" xfId="0" applyFont="1" applyFill="1" applyAlignment="1">
      <alignment horizontal="right"/>
    </xf>
    <xf numFmtId="0" fontId="0" fillId="41" borderId="0" xfId="0" applyFill="1"/>
    <xf numFmtId="0" fontId="23" fillId="41" borderId="0" xfId="0" applyFont="1" applyFill="1"/>
    <xf numFmtId="0" fontId="18" fillId="42" borderId="0" xfId="0" applyFont="1" applyFill="1"/>
    <xf numFmtId="164" fontId="22" fillId="41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1E2F6"/>
      <color rgb="FF262758"/>
      <color rgb="FFFFDC1B"/>
      <color rgb="FF231F20"/>
      <color rgb="FF150D47"/>
      <color rgb="FFED1C24"/>
      <color rgb="FFDE600C"/>
      <color rgb="FF184482"/>
      <color rgb="FFF69F29"/>
      <color rgb="FF2D4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1539240</xdr:colOff>
      <xdr:row>1</xdr:row>
      <xdr:rowOff>97600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C0A6E7-BDE3-FF58-644B-93A4B4A2F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6860" cy="37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115" zoomScaleNormal="115" workbookViewId="0">
      <selection activeCell="E2" sqref="E2"/>
    </sheetView>
  </sheetViews>
  <sheetFormatPr defaultRowHeight="14.4" x14ac:dyDescent="0.3"/>
  <cols>
    <col min="1" max="1" width="36.6640625" bestFit="1" customWidth="1"/>
    <col min="2" max="2" width="36.21875" bestFit="1" customWidth="1"/>
    <col min="3" max="3" width="20.77734375" bestFit="1" customWidth="1"/>
    <col min="4" max="4" width="28.21875" bestFit="1" customWidth="1"/>
    <col min="5" max="5" width="12.33203125" bestFit="1" customWidth="1"/>
    <col min="6" max="7" width="9.88671875" bestFit="1" customWidth="1"/>
    <col min="11" max="11" width="0" hidden="1" customWidth="1"/>
  </cols>
  <sheetData>
    <row r="1" spans="1:11" ht="21" x14ac:dyDescent="0.4">
      <c r="A1" s="12"/>
      <c r="B1" s="13" t="s">
        <v>62</v>
      </c>
      <c r="C1" s="12"/>
      <c r="D1" s="11" t="s">
        <v>22</v>
      </c>
      <c r="E1" s="15">
        <v>45352</v>
      </c>
      <c r="F1" s="15"/>
      <c r="G1" s="15"/>
      <c r="K1">
        <v>3</v>
      </c>
    </row>
    <row r="2" spans="1:11" x14ac:dyDescent="0.3">
      <c r="A2" s="12"/>
      <c r="B2" s="12"/>
      <c r="C2" s="12"/>
      <c r="D2" s="12"/>
      <c r="E2" s="12"/>
      <c r="F2" s="12"/>
      <c r="G2" s="12"/>
    </row>
    <row r="3" spans="1:11" x14ac:dyDescent="0.3">
      <c r="A3" s="10" t="s">
        <v>0</v>
      </c>
      <c r="B3" s="10" t="s">
        <v>1</v>
      </c>
      <c r="C3" s="10" t="s">
        <v>2</v>
      </c>
      <c r="D3" s="10" t="s">
        <v>3</v>
      </c>
      <c r="E3" s="10" t="s">
        <v>61</v>
      </c>
      <c r="F3" s="10" t="s">
        <v>4</v>
      </c>
      <c r="G3" s="10" t="s">
        <v>5</v>
      </c>
    </row>
    <row r="4" spans="1:11" x14ac:dyDescent="0.3">
      <c r="A4" s="2" t="s">
        <v>23</v>
      </c>
      <c r="B4" t="s">
        <v>24</v>
      </c>
      <c r="C4">
        <v>7044</v>
      </c>
      <c r="D4" s="8" t="s">
        <v>6</v>
      </c>
      <c r="F4" s="1">
        <v>44743</v>
      </c>
      <c r="G4" s="1">
        <f>DATE(YEAR(F4)+$K$1,MONTH(F4),DAY(F4))</f>
        <v>45839</v>
      </c>
    </row>
    <row r="5" spans="1:11" x14ac:dyDescent="0.3">
      <c r="A5" s="2" t="s">
        <v>23</v>
      </c>
      <c r="B5" t="s">
        <v>25</v>
      </c>
      <c r="C5">
        <v>7620</v>
      </c>
      <c r="D5" s="7" t="s">
        <v>7</v>
      </c>
      <c r="F5" s="1">
        <v>44743</v>
      </c>
      <c r="G5" s="1">
        <f>DATE(YEAR(F5)+$K$1,MONTH(F5),DAY(F5))</f>
        <v>45839</v>
      </c>
    </row>
    <row r="6" spans="1:11" x14ac:dyDescent="0.3">
      <c r="A6" s="2" t="s">
        <v>23</v>
      </c>
      <c r="B6" t="s">
        <v>15</v>
      </c>
      <c r="C6">
        <v>7610</v>
      </c>
      <c r="D6" s="7" t="s">
        <v>7</v>
      </c>
      <c r="F6" s="1">
        <v>44743</v>
      </c>
      <c r="G6" s="1">
        <f>DATE(YEAR(F6)+$K$1,MONTH(F6),DAY(F6))</f>
        <v>45839</v>
      </c>
    </row>
    <row r="7" spans="1:11" x14ac:dyDescent="0.3">
      <c r="A7" s="2" t="s">
        <v>23</v>
      </c>
      <c r="B7" t="s">
        <v>16</v>
      </c>
      <c r="C7">
        <v>7278</v>
      </c>
      <c r="D7" s="14" t="s">
        <v>9</v>
      </c>
      <c r="F7" s="1">
        <v>45312</v>
      </c>
      <c r="G7" s="1">
        <f>DATE(YEAR(F7)+$K$1,MONTH(F7),DAY(F7))</f>
        <v>46408</v>
      </c>
    </row>
    <row r="8" spans="1:11" x14ac:dyDescent="0.3">
      <c r="A8" s="2" t="s">
        <v>23</v>
      </c>
      <c r="B8" t="s">
        <v>26</v>
      </c>
      <c r="C8">
        <v>1774</v>
      </c>
      <c r="D8" s="5" t="s">
        <v>8</v>
      </c>
      <c r="F8" s="1">
        <v>44743</v>
      </c>
      <c r="G8" s="1">
        <f>DATE(YEAR(F8)+$K$1,MONTH(F8),DAY(F8))</f>
        <v>45839</v>
      </c>
    </row>
    <row r="9" spans="1:11" x14ac:dyDescent="0.3">
      <c r="A9" s="2" t="s">
        <v>23</v>
      </c>
      <c r="B9" t="s">
        <v>12</v>
      </c>
      <c r="C9">
        <v>7251</v>
      </c>
      <c r="D9" s="14" t="s">
        <v>9</v>
      </c>
      <c r="F9" s="1">
        <v>44743</v>
      </c>
      <c r="G9" s="1">
        <f>DATE(YEAR(F9)+$K$1,MONTH(F9),DAY(F9))</f>
        <v>45839</v>
      </c>
    </row>
    <row r="10" spans="1:11" x14ac:dyDescent="0.3">
      <c r="A10" s="2" t="s">
        <v>23</v>
      </c>
      <c r="B10" t="s">
        <v>27</v>
      </c>
      <c r="C10">
        <v>7223</v>
      </c>
      <c r="D10" s="14" t="s">
        <v>9</v>
      </c>
      <c r="F10" s="1">
        <v>44743</v>
      </c>
      <c r="G10" s="1">
        <f>DATE(YEAR(F10)+$K$1,MONTH(F10),DAY(F10))</f>
        <v>45839</v>
      </c>
    </row>
    <row r="11" spans="1:11" x14ac:dyDescent="0.3">
      <c r="A11" s="2" t="s">
        <v>23</v>
      </c>
      <c r="B11" t="s">
        <v>17</v>
      </c>
      <c r="C11">
        <v>7202</v>
      </c>
      <c r="D11" s="14" t="s">
        <v>9</v>
      </c>
      <c r="F11" s="1">
        <v>44743</v>
      </c>
      <c r="G11" s="1">
        <f>DATE(YEAR(F11)+$K$1,MONTH(F11),DAY(F11))</f>
        <v>45839</v>
      </c>
    </row>
    <row r="12" spans="1:11" x14ac:dyDescent="0.3">
      <c r="A12" s="2" t="s">
        <v>23</v>
      </c>
      <c r="B12" t="s">
        <v>21</v>
      </c>
      <c r="C12">
        <v>8227</v>
      </c>
      <c r="D12" s="7" t="s">
        <v>7</v>
      </c>
      <c r="F12" s="1">
        <v>44743</v>
      </c>
      <c r="G12" s="1">
        <f>DATE(YEAR(F12)+$K$1,MONTH(F12),DAY(F12))</f>
        <v>45839</v>
      </c>
    </row>
    <row r="13" spans="1:11" x14ac:dyDescent="0.3">
      <c r="A13" s="2" t="s">
        <v>23</v>
      </c>
      <c r="B13" t="s">
        <v>28</v>
      </c>
      <c r="C13">
        <v>7178</v>
      </c>
      <c r="D13" s="14" t="s">
        <v>9</v>
      </c>
      <c r="F13" s="1">
        <v>44743</v>
      </c>
      <c r="G13" s="1">
        <f>DATE(YEAR(F13)+$K$1,MONTH(F13),DAY(F13))</f>
        <v>45839</v>
      </c>
    </row>
    <row r="14" spans="1:11" x14ac:dyDescent="0.3">
      <c r="A14" s="2" t="s">
        <v>23</v>
      </c>
      <c r="B14" t="s">
        <v>18</v>
      </c>
      <c r="C14">
        <v>2320</v>
      </c>
      <c r="D14" s="9" t="s">
        <v>10</v>
      </c>
      <c r="F14" s="1">
        <v>44635</v>
      </c>
      <c r="G14" s="1">
        <f>DATE(YEAR(F14)+$K$1,MONTH(F14),DAY(F14))</f>
        <v>45731</v>
      </c>
    </row>
    <row r="15" spans="1:11" x14ac:dyDescent="0.3">
      <c r="A15" s="2" t="s">
        <v>23</v>
      </c>
      <c r="B15" t="s">
        <v>29</v>
      </c>
      <c r="C15">
        <v>2694</v>
      </c>
      <c r="D15" s="5" t="s">
        <v>8</v>
      </c>
      <c r="F15" s="1">
        <v>44743</v>
      </c>
      <c r="G15" s="1">
        <f>DATE(YEAR(F15)+$K$1,MONTH(F15),DAY(F15))</f>
        <v>45839</v>
      </c>
    </row>
    <row r="16" spans="1:11" x14ac:dyDescent="0.3">
      <c r="A16" s="2" t="s">
        <v>23</v>
      </c>
      <c r="B16" t="s">
        <v>30</v>
      </c>
      <c r="C16">
        <v>7163</v>
      </c>
      <c r="D16" s="14" t="s">
        <v>9</v>
      </c>
      <c r="F16" s="1">
        <v>44743</v>
      </c>
      <c r="G16" s="1">
        <f>DATE(YEAR(F16)+$K$1,MONTH(F16),DAY(F16))</f>
        <v>45839</v>
      </c>
    </row>
    <row r="17" spans="1:7" x14ac:dyDescent="0.3">
      <c r="A17" s="2" t="s">
        <v>23</v>
      </c>
      <c r="B17" t="s">
        <v>31</v>
      </c>
      <c r="C17">
        <v>7495</v>
      </c>
      <c r="D17" s="6" t="s">
        <v>13</v>
      </c>
      <c r="F17" s="1">
        <v>44448</v>
      </c>
      <c r="G17" s="1">
        <f>DATE(YEAR(F17)+$K$1,MONTH(F17),DAY(F17))</f>
        <v>45544</v>
      </c>
    </row>
    <row r="18" spans="1:7" x14ac:dyDescent="0.3">
      <c r="A18" s="2" t="s">
        <v>23</v>
      </c>
      <c r="B18" t="s">
        <v>63</v>
      </c>
      <c r="C18">
        <v>7471</v>
      </c>
      <c r="D18" s="7" t="s">
        <v>7</v>
      </c>
      <c r="F18" s="1">
        <v>45292</v>
      </c>
      <c r="G18" s="1">
        <f>DATE(YEAR(F18)+$K$1,MONTH(F18),DAY(F18))</f>
        <v>46388</v>
      </c>
    </row>
    <row r="19" spans="1:7" x14ac:dyDescent="0.3">
      <c r="A19" s="2" t="s">
        <v>23</v>
      </c>
      <c r="B19" t="s">
        <v>32</v>
      </c>
      <c r="C19">
        <v>7469</v>
      </c>
      <c r="D19" s="7" t="s">
        <v>7</v>
      </c>
      <c r="F19" s="1">
        <v>44743</v>
      </c>
      <c r="G19" s="1">
        <f>DATE(YEAR(F19)+$K$1,MONTH(F19),DAY(F19))</f>
        <v>45839</v>
      </c>
    </row>
    <row r="20" spans="1:7" x14ac:dyDescent="0.3">
      <c r="A20" s="2" t="s">
        <v>23</v>
      </c>
      <c r="B20" t="s">
        <v>19</v>
      </c>
      <c r="C20">
        <v>7752</v>
      </c>
      <c r="D20" s="8" t="s">
        <v>6</v>
      </c>
      <c r="F20" s="1">
        <v>44743</v>
      </c>
      <c r="G20" s="1">
        <f>DATE(YEAR(F20)+$K$1,MONTH(F20),DAY(F20))</f>
        <v>45839</v>
      </c>
    </row>
    <row r="21" spans="1:7" x14ac:dyDescent="0.3">
      <c r="A21" s="2" t="s">
        <v>23</v>
      </c>
      <c r="B21" t="s">
        <v>33</v>
      </c>
      <c r="C21">
        <v>7758</v>
      </c>
      <c r="D21" s="8" t="s">
        <v>6</v>
      </c>
      <c r="F21" s="1">
        <v>44592</v>
      </c>
      <c r="G21" s="1">
        <f>DATE(YEAR(F21)+$K$1,MONTH(F21),DAY(F21))</f>
        <v>45688</v>
      </c>
    </row>
    <row r="22" spans="1:7" x14ac:dyDescent="0.3">
      <c r="A22" s="2" t="s">
        <v>23</v>
      </c>
      <c r="B22" t="s">
        <v>34</v>
      </c>
      <c r="C22">
        <v>7123</v>
      </c>
      <c r="D22" s="14" t="s">
        <v>9</v>
      </c>
      <c r="F22" s="1">
        <v>44743</v>
      </c>
      <c r="G22" s="1">
        <f>DATE(YEAR(F22)+$K$1,MONTH(F22),DAY(F22))</f>
        <v>45839</v>
      </c>
    </row>
    <row r="23" spans="1:7" x14ac:dyDescent="0.3">
      <c r="A23" s="2" t="s">
        <v>23</v>
      </c>
      <c r="B23" t="s">
        <v>35</v>
      </c>
      <c r="C23">
        <v>7110</v>
      </c>
      <c r="D23" s="14" t="s">
        <v>9</v>
      </c>
      <c r="F23" s="1">
        <v>44743</v>
      </c>
      <c r="G23" s="1">
        <f>DATE(YEAR(F23)+$K$1,MONTH(F23),DAY(F23))</f>
        <v>45839</v>
      </c>
    </row>
    <row r="24" spans="1:7" x14ac:dyDescent="0.3">
      <c r="A24" s="2" t="s">
        <v>23</v>
      </c>
      <c r="B24" t="s">
        <v>14</v>
      </c>
      <c r="C24">
        <v>7075</v>
      </c>
      <c r="D24" s="14" t="s">
        <v>9</v>
      </c>
      <c r="F24" s="1">
        <v>44769</v>
      </c>
      <c r="G24" s="1">
        <f>DATE(YEAR(F24)+$K$1,MONTH(F24),DAY(F24))</f>
        <v>45865</v>
      </c>
    </row>
    <row r="25" spans="1:7" x14ac:dyDescent="0.3">
      <c r="A25" s="2" t="s">
        <v>23</v>
      </c>
      <c r="B25" t="s">
        <v>36</v>
      </c>
      <c r="C25">
        <v>7060</v>
      </c>
      <c r="D25" s="14" t="s">
        <v>9</v>
      </c>
      <c r="F25" s="1">
        <v>44736</v>
      </c>
      <c r="G25" s="1">
        <f>DATE(YEAR(F25)+$K$1,MONTH(F25),DAY(F25))</f>
        <v>45832</v>
      </c>
    </row>
    <row r="26" spans="1:7" x14ac:dyDescent="0.3">
      <c r="A26" s="2" t="s">
        <v>23</v>
      </c>
      <c r="B26" t="s">
        <v>37</v>
      </c>
      <c r="C26">
        <v>10903</v>
      </c>
      <c r="D26" s="7" t="s">
        <v>7</v>
      </c>
      <c r="F26" s="1">
        <v>44743</v>
      </c>
      <c r="G26" s="1">
        <f>DATE(YEAR(F26)+$K$1,MONTH(F26),DAY(F26))</f>
        <v>45839</v>
      </c>
    </row>
    <row r="27" spans="1:7" x14ac:dyDescent="0.3">
      <c r="A27" s="3" t="s">
        <v>38</v>
      </c>
      <c r="B27" t="s">
        <v>39</v>
      </c>
      <c r="C27">
        <v>21763</v>
      </c>
      <c r="D27" s="8" t="s">
        <v>6</v>
      </c>
      <c r="F27" s="1">
        <v>44888</v>
      </c>
      <c r="G27" s="1">
        <f>DATE(YEAR(F27)+$K$1,MONTH(F27),DAY(F27))</f>
        <v>45984</v>
      </c>
    </row>
    <row r="28" spans="1:7" x14ac:dyDescent="0.3">
      <c r="A28" s="3" t="s">
        <v>38</v>
      </c>
      <c r="B28" t="s">
        <v>11</v>
      </c>
      <c r="C28">
        <v>3516</v>
      </c>
      <c r="D28" s="5" t="s">
        <v>8</v>
      </c>
      <c r="F28" s="1">
        <v>44888</v>
      </c>
      <c r="G28" s="1">
        <f>DATE(YEAR(F28)+$K$1,MONTH(F28),DAY(F28))</f>
        <v>45984</v>
      </c>
    </row>
    <row r="29" spans="1:7" x14ac:dyDescent="0.3">
      <c r="A29" s="3" t="s">
        <v>38</v>
      </c>
      <c r="B29" t="s">
        <v>40</v>
      </c>
      <c r="C29">
        <v>2931</v>
      </c>
      <c r="D29" s="5" t="s">
        <v>8</v>
      </c>
      <c r="F29" s="1">
        <v>44743</v>
      </c>
      <c r="G29" s="1">
        <f>DATE(YEAR(F29)+$K$1,MONTH(F29),DAY(F29))</f>
        <v>45839</v>
      </c>
    </row>
    <row r="30" spans="1:7" x14ac:dyDescent="0.3">
      <c r="A30" s="3" t="s">
        <v>38</v>
      </c>
      <c r="B30" t="s">
        <v>41</v>
      </c>
      <c r="C30">
        <v>2653</v>
      </c>
      <c r="D30" s="5" t="s">
        <v>8</v>
      </c>
      <c r="F30" s="1">
        <v>44888</v>
      </c>
      <c r="G30" s="1">
        <f>DATE(YEAR(F30)+$K$1,MONTH(F30),DAY(F30))</f>
        <v>45984</v>
      </c>
    </row>
    <row r="31" spans="1:7" x14ac:dyDescent="0.3">
      <c r="A31" s="4" t="s">
        <v>42</v>
      </c>
      <c r="B31" t="s">
        <v>20</v>
      </c>
      <c r="C31">
        <v>7289</v>
      </c>
      <c r="D31" s="14" t="s">
        <v>9</v>
      </c>
      <c r="E31" t="s">
        <v>43</v>
      </c>
      <c r="F31" s="1">
        <v>40908</v>
      </c>
      <c r="G31" t="s">
        <v>44</v>
      </c>
    </row>
    <row r="32" spans="1:7" x14ac:dyDescent="0.3">
      <c r="A32" s="4" t="s">
        <v>42</v>
      </c>
      <c r="B32" t="s">
        <v>45</v>
      </c>
      <c r="C32">
        <v>10281</v>
      </c>
      <c r="D32" s="7" t="s">
        <v>7</v>
      </c>
      <c r="F32" s="1">
        <v>44743</v>
      </c>
      <c r="G32" t="s">
        <v>44</v>
      </c>
    </row>
    <row r="33" spans="1:7" x14ac:dyDescent="0.3">
      <c r="A33" s="4" t="s">
        <v>42</v>
      </c>
      <c r="B33" t="s">
        <v>46</v>
      </c>
      <c r="C33">
        <v>8187</v>
      </c>
      <c r="D33" s="7" t="s">
        <v>7</v>
      </c>
      <c r="F33" s="1">
        <v>44743</v>
      </c>
      <c r="G33" t="s">
        <v>44</v>
      </c>
    </row>
    <row r="34" spans="1:7" x14ac:dyDescent="0.3">
      <c r="A34" s="4" t="s">
        <v>42</v>
      </c>
      <c r="B34" t="s">
        <v>47</v>
      </c>
      <c r="C34">
        <v>7577</v>
      </c>
      <c r="D34" s="7" t="s">
        <v>7</v>
      </c>
      <c r="E34" t="s">
        <v>48</v>
      </c>
      <c r="F34" s="1">
        <v>43405</v>
      </c>
      <c r="G34" t="s">
        <v>44</v>
      </c>
    </row>
    <row r="35" spans="1:7" x14ac:dyDescent="0.3">
      <c r="A35" s="4" t="s">
        <v>42</v>
      </c>
      <c r="B35" t="s">
        <v>49</v>
      </c>
      <c r="C35">
        <v>7911</v>
      </c>
      <c r="D35" s="5" t="s">
        <v>8</v>
      </c>
      <c r="E35" t="s">
        <v>50</v>
      </c>
      <c r="F35" s="1">
        <v>43405</v>
      </c>
      <c r="G35" t="s">
        <v>44</v>
      </c>
    </row>
    <row r="36" spans="1:7" x14ac:dyDescent="0.3">
      <c r="A36" s="4" t="s">
        <v>42</v>
      </c>
      <c r="B36" t="s">
        <v>51</v>
      </c>
      <c r="C36">
        <v>3175</v>
      </c>
      <c r="D36" s="5" t="s">
        <v>8</v>
      </c>
      <c r="E36" t="s">
        <v>52</v>
      </c>
      <c r="F36" s="1">
        <v>35214</v>
      </c>
      <c r="G36" t="s">
        <v>44</v>
      </c>
    </row>
    <row r="37" spans="1:7" x14ac:dyDescent="0.3">
      <c r="A37" s="4" t="s">
        <v>42</v>
      </c>
      <c r="B37" t="s">
        <v>53</v>
      </c>
      <c r="C37">
        <v>22246</v>
      </c>
      <c r="D37" s="7" t="s">
        <v>7</v>
      </c>
      <c r="E37" t="s">
        <v>54</v>
      </c>
      <c r="F37" s="1">
        <v>35430</v>
      </c>
      <c r="G37" t="s">
        <v>44</v>
      </c>
    </row>
    <row r="38" spans="1:7" x14ac:dyDescent="0.3">
      <c r="A38" s="4" t="s">
        <v>42</v>
      </c>
      <c r="B38" t="s">
        <v>55</v>
      </c>
      <c r="C38">
        <v>10280</v>
      </c>
      <c r="D38" s="7" t="s">
        <v>7</v>
      </c>
      <c r="E38" t="s">
        <v>56</v>
      </c>
      <c r="F38" s="1">
        <v>34699</v>
      </c>
      <c r="G38" t="s">
        <v>44</v>
      </c>
    </row>
    <row r="39" spans="1:7" x14ac:dyDescent="0.3">
      <c r="A39" s="4" t="s">
        <v>42</v>
      </c>
      <c r="B39" t="s">
        <v>57</v>
      </c>
      <c r="C39">
        <v>9525</v>
      </c>
      <c r="D39" s="7" t="s">
        <v>7</v>
      </c>
      <c r="E39" t="s">
        <v>58</v>
      </c>
      <c r="F39" s="1">
        <v>35430</v>
      </c>
      <c r="G39" t="s">
        <v>44</v>
      </c>
    </row>
    <row r="40" spans="1:7" x14ac:dyDescent="0.3">
      <c r="A40" s="4" t="s">
        <v>42</v>
      </c>
      <c r="B40" t="s">
        <v>59</v>
      </c>
      <c r="C40">
        <v>2930</v>
      </c>
      <c r="D40" s="5" t="s">
        <v>8</v>
      </c>
      <c r="E40" t="s">
        <v>60</v>
      </c>
      <c r="F40" s="1">
        <v>35214</v>
      </c>
      <c r="G40" t="s">
        <v>44</v>
      </c>
    </row>
  </sheetData>
  <autoFilter ref="A3:G40" xr:uid="{00000000-0009-0000-0000-000000000000}">
    <sortState xmlns:xlrd2="http://schemas.microsoft.com/office/spreadsheetml/2017/richdata2" ref="A4:G40">
      <sortCondition ref="A3:A40"/>
    </sortState>
  </autoFilter>
  <mergeCells count="1">
    <mergeCell ref="E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971f54-fbcc-4132-874c-7d6bee66f20f" xsi:nil="true"/>
    <lcf76f155ced4ddcb4097134ff3c332f xmlns="57d76cc1-c768-47ce-a68f-aa5025163f7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B6F8EB12C43409C92154536658800" ma:contentTypeVersion="18" ma:contentTypeDescription="Create a new document." ma:contentTypeScope="" ma:versionID="10533e59dbaf65b8a0a42e466fd179df">
  <xsd:schema xmlns:xsd="http://www.w3.org/2001/XMLSchema" xmlns:xs="http://www.w3.org/2001/XMLSchema" xmlns:p="http://schemas.microsoft.com/office/2006/metadata/properties" xmlns:ns2="57d76cc1-c768-47ce-a68f-aa5025163f78" xmlns:ns3="da971f54-fbcc-4132-874c-7d6bee66f20f" targetNamespace="http://schemas.microsoft.com/office/2006/metadata/properties" ma:root="true" ma:fieldsID="13f05f62f7c071c1ce9224003d71c530" ns2:_="" ns3:_="">
    <xsd:import namespace="57d76cc1-c768-47ce-a68f-aa5025163f78"/>
    <xsd:import namespace="da971f54-fbcc-4132-874c-7d6bee66f2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76cc1-c768-47ce-a68f-aa502516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71f54-fbcc-4132-874c-7d6bee66f2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e3d7da-34d9-4c4f-8362-4efdc1d3a967}" ma:internalName="TaxCatchAll" ma:showField="CatchAllData" ma:web="da971f54-fbcc-4132-874c-7d6bee66f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84708-AF5F-413E-8A39-1EC9F9171734}">
  <ds:schemaRefs>
    <ds:schemaRef ds:uri="http://schemas.microsoft.com/office/2006/metadata/properties"/>
    <ds:schemaRef ds:uri="http://schemas.microsoft.com/office/infopath/2007/PartnerControls"/>
    <ds:schemaRef ds:uri="da971f54-fbcc-4132-874c-7d6bee66f20f"/>
    <ds:schemaRef ds:uri="57d76cc1-c768-47ce-a68f-aa5025163f78"/>
  </ds:schemaRefs>
</ds:datastoreItem>
</file>

<file path=customXml/itemProps2.xml><?xml version="1.0" encoding="utf-8"?>
<ds:datastoreItem xmlns:ds="http://schemas.openxmlformats.org/officeDocument/2006/customXml" ds:itemID="{06EC4BDB-4C29-4A99-98D3-1994B15A9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76cc1-c768-47ce-a68f-aa5025163f78"/>
    <ds:schemaRef ds:uri="da971f54-fbcc-4132-874c-7d6bee66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6DAE64-7030-48D3-B404-2B70CB54BA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Coaches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Montgomery</dc:creator>
  <cp:lastModifiedBy>Claire Montgomery</cp:lastModifiedBy>
  <cp:lastPrinted>2023-05-11T00:13:49Z</cp:lastPrinted>
  <dcterms:created xsi:type="dcterms:W3CDTF">2023-05-09T04:29:55Z</dcterms:created>
  <dcterms:modified xsi:type="dcterms:W3CDTF">2024-03-01T06:27:18Z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0x010100DF2B6F8EB12C43409C92154536658800</vt:lpwstr>
  </property>
  <property fmtid="{D5CDD505-2E9C-101B-9397-08002B2CF9AE}" pid="3" name="MediaServiceImageTags">
    <vt:lpwstr/>
  </property>
</Properties>
</file>